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Ploeg A" sheetId="1" r:id="rId1"/>
    <sheet name="Ploeg B" sheetId="2" r:id="rId2"/>
    <sheet name="Ploeg D" sheetId="3" r:id="rId3"/>
  </sheets>
  <definedNames/>
  <calcPr fullCalcOnLoad="1"/>
</workbook>
</file>

<file path=xl/sharedStrings.xml><?xml version="1.0" encoding="utf-8"?>
<sst xmlns="http://schemas.openxmlformats.org/spreadsheetml/2006/main" count="182" uniqueCount="76">
  <si>
    <t>Coenegrachts Marcella</t>
  </si>
  <si>
    <t>Nijs Karine</t>
  </si>
  <si>
    <t>Hertogen Chris</t>
  </si>
  <si>
    <t>Cleuren Ella</t>
  </si>
  <si>
    <t>Vanherle Victor</t>
  </si>
  <si>
    <t>Vos Liliane</t>
  </si>
  <si>
    <t>Jacobs Josette</t>
  </si>
  <si>
    <t>Vos John</t>
  </si>
  <si>
    <t>Kerkhofs Stefan</t>
  </si>
  <si>
    <t>Simenon Carine</t>
  </si>
  <si>
    <t>Simon Erwin</t>
  </si>
  <si>
    <t>Vandebeek Rens</t>
  </si>
  <si>
    <t>Cosemans Marijke</t>
  </si>
  <si>
    <t>Broux Georges</t>
  </si>
  <si>
    <t>Moesen Peter</t>
  </si>
  <si>
    <t>Meyers Manu</t>
  </si>
  <si>
    <t>Maurissen Ingrid</t>
  </si>
  <si>
    <t>Cleuren Rita</t>
  </si>
  <si>
    <t>Moors Toon</t>
  </si>
  <si>
    <t>Janssens Vicky</t>
  </si>
  <si>
    <t>Lambrechts Jo</t>
  </si>
  <si>
    <t>Bels Sabrina</t>
  </si>
  <si>
    <t>Hennus Roos</t>
  </si>
  <si>
    <t>Tans Anita</t>
  </si>
  <si>
    <t>Van Hoof Nicole</t>
  </si>
  <si>
    <t>Berden Eric</t>
  </si>
  <si>
    <t>Massa Clara</t>
  </si>
  <si>
    <t>Moesen Kathleen</t>
  </si>
  <si>
    <t>Thijs Josette</t>
  </si>
  <si>
    <t>Daenen Eliane</t>
  </si>
  <si>
    <t>Loyens Mariella</t>
  </si>
  <si>
    <t>Parthoens Jean</t>
  </si>
  <si>
    <t>Deckers Rudi</t>
  </si>
  <si>
    <t>Moermans Marie-José</t>
  </si>
  <si>
    <t>Vanhove Sylvain</t>
  </si>
  <si>
    <t>Abrahams Jenny</t>
  </si>
  <si>
    <t>Moors Christophe</t>
  </si>
  <si>
    <t>Meyers Frank</t>
  </si>
  <si>
    <t>Indestege Patrick</t>
  </si>
  <si>
    <t>Dumoulin Sabine</t>
  </si>
  <si>
    <t>TOTAAL</t>
  </si>
  <si>
    <t>PUNTEN</t>
  </si>
  <si>
    <t>Aantal Deelnemers per rit</t>
  </si>
  <si>
    <t xml:space="preserve"> </t>
  </si>
  <si>
    <t>Bamelis Plip</t>
  </si>
  <si>
    <t>Hensen Patrick</t>
  </si>
  <si>
    <t>Jacobs Kurt</t>
  </si>
  <si>
    <t>Lathouwers Ludo</t>
  </si>
  <si>
    <t>Meerten Danny</t>
  </si>
  <si>
    <t>Souverijns Maarten</t>
  </si>
  <si>
    <t>Banken Geert</t>
  </si>
  <si>
    <t>Banken Johny</t>
  </si>
  <si>
    <t>Banken Marc</t>
  </si>
  <si>
    <t>Greven Jos</t>
  </si>
  <si>
    <t>Greven Ludo</t>
  </si>
  <si>
    <t>Greven Raymond</t>
  </si>
  <si>
    <t>Hensen Jean-Pierre</t>
  </si>
  <si>
    <t>Hensen Jos</t>
  </si>
  <si>
    <t>Hensen Sven</t>
  </si>
  <si>
    <t>Meers Johan</t>
  </si>
  <si>
    <t>Moesen Jean</t>
  </si>
  <si>
    <t>Nassen Berto</t>
  </si>
  <si>
    <t>Peusens Jean-Marie</t>
  </si>
  <si>
    <t>Schoenmakers Lambert</t>
  </si>
  <si>
    <t>Theunissen Marc</t>
  </si>
  <si>
    <t>Thijs François</t>
  </si>
  <si>
    <t>Toppets Jos</t>
  </si>
  <si>
    <t>Vos Gert</t>
  </si>
  <si>
    <t>Wouters Eddy</t>
  </si>
  <si>
    <t xml:space="preserve">  </t>
  </si>
  <si>
    <t>Boden Filip</t>
  </si>
  <si>
    <t>Hamal Cedric</t>
  </si>
  <si>
    <t>Schepers Wim</t>
  </si>
  <si>
    <t>Liesens Danny</t>
  </si>
  <si>
    <t>Stevens Kamiel</t>
  </si>
  <si>
    <t>Tugnolo Roberto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</si>
</sst>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,##0&quot; km&quot;"/>
    <numFmt numFmtId="185" formatCode="0\ &quot;km&quot;"/>
    <numFmt numFmtId="186" formatCode="#,##0\ &quot;km&quot;"/>
    <numFmt numFmtId="187" formatCode="[$-813]dddd\ d\ mmmm\ yyyy"/>
    <numFmt numFmtId="188" formatCode="[$-813]d\ mmmm\ yyyy;@"/>
    <numFmt numFmtId="189" formatCode="0.0"/>
    <numFmt numFmtId="190" formatCode="#.0\ &quot;km/u&quot;"/>
    <numFmt numFmtId="191" formatCode="dd\-mm"/>
    <numFmt numFmtId="192" formatCode="dd/mm"/>
    <numFmt numFmtId="193" formatCode="0\ &quot;pt&quot;"/>
    <numFmt numFmtId="194" formatCode="mmm/yyyy"/>
    <numFmt numFmtId="195" formatCode="##0\ &quot;pt&quot;"/>
    <numFmt numFmtId="196" formatCode="0_ ;\-0\ "/>
    <numFmt numFmtId="197" formatCode="0\ \p\t"/>
    <numFmt numFmtId="198" formatCode="0;[Red]0"/>
    <numFmt numFmtId="199" formatCode="0,000"/>
    <numFmt numFmtId="200" formatCode="0.0\ &quot;km/u&quot;"/>
    <numFmt numFmtId="201" formatCode="0.0\ &quot;/u&quot;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6" fillId="33" borderId="0" xfId="0" applyFont="1" applyFill="1" applyBorder="1" applyAlignment="1">
      <alignment vertical="center"/>
    </xf>
    <xf numFmtId="1" fontId="47" fillId="33" borderId="10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Continuous" vertical="center"/>
    </xf>
    <xf numFmtId="0" fontId="47" fillId="33" borderId="11" xfId="0" applyFont="1" applyFill="1" applyBorder="1" applyAlignment="1">
      <alignment horizontal="centerContinuous" vertical="center"/>
    </xf>
    <xf numFmtId="0" fontId="46" fillId="13" borderId="12" xfId="0" applyFont="1" applyFill="1" applyBorder="1" applyAlignment="1">
      <alignment horizontal="centerContinuous" vertical="center"/>
    </xf>
    <xf numFmtId="192" fontId="48" fillId="13" borderId="10" xfId="0" applyNumberFormat="1" applyFont="1" applyFill="1" applyBorder="1" applyAlignment="1">
      <alignment horizontal="center" vertical="center"/>
    </xf>
    <xf numFmtId="0" fontId="4" fillId="7" borderId="13" xfId="56" applyFont="1" applyFill="1" applyBorder="1" applyAlignment="1">
      <alignment vertical="center" wrapText="1"/>
      <protection/>
    </xf>
    <xf numFmtId="0" fontId="1" fillId="7" borderId="14" xfId="56" applyFont="1" applyFill="1" applyBorder="1" applyAlignment="1">
      <alignment horizontal="center" vertical="center" wrapText="1"/>
      <protection/>
    </xf>
    <xf numFmtId="0" fontId="1" fillId="7" borderId="15" xfId="56" applyFont="1" applyFill="1" applyBorder="1" applyAlignment="1">
      <alignment horizontal="center" vertical="center" wrapText="1"/>
      <protection/>
    </xf>
    <xf numFmtId="0" fontId="4" fillId="7" borderId="16" xfId="56" applyFont="1" applyFill="1" applyBorder="1" applyAlignment="1">
      <alignment vertical="center" wrapText="1"/>
      <protection/>
    </xf>
    <xf numFmtId="0" fontId="1" fillId="7" borderId="17" xfId="56" applyFont="1" applyFill="1" applyBorder="1" applyAlignment="1">
      <alignment horizontal="center" vertical="center" wrapText="1"/>
      <protection/>
    </xf>
    <xf numFmtId="0" fontId="1" fillId="7" borderId="18" xfId="56" applyFont="1" applyFill="1" applyBorder="1" applyAlignment="1">
      <alignment horizontal="center" vertical="center" wrapText="1"/>
      <protection/>
    </xf>
    <xf numFmtId="197" fontId="49" fillId="33" borderId="10" xfId="0" applyNumberFormat="1" applyFont="1" applyFill="1" applyBorder="1" applyAlignment="1">
      <alignment horizontal="center" vertical="center"/>
    </xf>
    <xf numFmtId="185" fontId="49" fillId="33" borderId="10" xfId="0" applyNumberFormat="1" applyFont="1" applyFill="1" applyBorder="1" applyAlignment="1">
      <alignment horizontal="center" vertical="center"/>
    </xf>
    <xf numFmtId="192" fontId="48" fillId="13" borderId="19" xfId="0" applyNumberFormat="1" applyFont="1" applyFill="1" applyBorder="1" applyAlignment="1">
      <alignment horizontal="center" vertical="center"/>
    </xf>
    <xf numFmtId="197" fontId="49" fillId="33" borderId="19" xfId="0" applyNumberFormat="1" applyFont="1" applyFill="1" applyBorder="1" applyAlignment="1">
      <alignment horizontal="center" vertical="center"/>
    </xf>
    <xf numFmtId="185" fontId="49" fillId="33" borderId="19" xfId="0" applyNumberFormat="1" applyFont="1" applyFill="1" applyBorder="1" applyAlignment="1">
      <alignment horizontal="center" vertical="center"/>
    </xf>
    <xf numFmtId="0" fontId="46" fillId="13" borderId="20" xfId="0" applyFont="1" applyFill="1" applyBorder="1" applyAlignment="1">
      <alignment horizontal="centerContinuous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195" fontId="4" fillId="7" borderId="22" xfId="56" applyNumberFormat="1" applyFont="1" applyFill="1" applyBorder="1" applyAlignment="1">
      <alignment horizontal="center" vertical="center" wrapText="1"/>
      <protection/>
    </xf>
    <xf numFmtId="195" fontId="4" fillId="7" borderId="23" xfId="56" applyNumberFormat="1" applyFont="1" applyFill="1" applyBorder="1" applyAlignment="1">
      <alignment horizontal="center" vertical="center" wrapText="1"/>
      <protection/>
    </xf>
    <xf numFmtId="16" fontId="3" fillId="0" borderId="0" xfId="0" applyNumberFormat="1" applyFont="1" applyAlignment="1">
      <alignment vertical="center"/>
    </xf>
    <xf numFmtId="0" fontId="1" fillId="7" borderId="24" xfId="56" applyFont="1" applyFill="1" applyBorder="1" applyAlignment="1">
      <alignment horizontal="center" vertical="center" wrapText="1"/>
      <protection/>
    </xf>
    <xf numFmtId="0" fontId="1" fillId="7" borderId="25" xfId="56" applyFont="1" applyFill="1" applyBorder="1" applyAlignment="1">
      <alignment horizontal="center" vertical="center" wrapText="1"/>
      <protection/>
    </xf>
    <xf numFmtId="0" fontId="4" fillId="7" borderId="26" xfId="56" applyFont="1" applyFill="1" applyBorder="1" applyAlignment="1">
      <alignment vertical="center" wrapText="1"/>
      <protection/>
    </xf>
    <xf numFmtId="0" fontId="4" fillId="7" borderId="27" xfId="56" applyFont="1" applyFill="1" applyBorder="1" applyAlignment="1">
      <alignment vertical="center" wrapText="1"/>
      <protection/>
    </xf>
    <xf numFmtId="0" fontId="4" fillId="7" borderId="28" xfId="56" applyFont="1" applyFill="1" applyBorder="1" applyAlignment="1">
      <alignment vertical="center" wrapText="1"/>
      <protection/>
    </xf>
    <xf numFmtId="195" fontId="4" fillId="7" borderId="29" xfId="56" applyNumberFormat="1" applyFont="1" applyFill="1" applyBorder="1" applyAlignment="1">
      <alignment horizontal="center" vertical="center" wrapText="1"/>
      <protection/>
    </xf>
    <xf numFmtId="0" fontId="1" fillId="7" borderId="30" xfId="56" applyFont="1" applyFill="1" applyBorder="1" applyAlignment="1">
      <alignment horizontal="center" vertical="center" wrapText="1"/>
      <protection/>
    </xf>
    <xf numFmtId="0" fontId="1" fillId="7" borderId="31" xfId="56" applyFont="1" applyFill="1" applyBorder="1" applyAlignment="1">
      <alignment horizontal="center" vertical="center" wrapText="1"/>
      <protection/>
    </xf>
    <xf numFmtId="0" fontId="1" fillId="7" borderId="32" xfId="56" applyFont="1" applyFill="1" applyBorder="1" applyAlignment="1">
      <alignment horizontal="center" vertical="center" wrapText="1"/>
      <protection/>
    </xf>
    <xf numFmtId="0" fontId="46" fillId="33" borderId="33" xfId="0" applyFont="1" applyFill="1" applyBorder="1" applyAlignment="1">
      <alignment vertical="center"/>
    </xf>
    <xf numFmtId="0" fontId="47" fillId="33" borderId="34" xfId="0" applyFont="1" applyFill="1" applyBorder="1" applyAlignment="1">
      <alignment horizontal="center" vertical="center"/>
    </xf>
    <xf numFmtId="201" fontId="49" fillId="33" borderId="35" xfId="0" applyNumberFormat="1" applyFont="1" applyFill="1" applyBorder="1" applyAlignment="1">
      <alignment horizontal="center" vertical="center"/>
    </xf>
    <xf numFmtId="201" fontId="49" fillId="33" borderId="36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Ploeg D_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:IV25"/>
    </sheetView>
  </sheetViews>
  <sheetFormatPr defaultColWidth="9.140625" defaultRowHeight="15" customHeight="1"/>
  <cols>
    <col min="1" max="1" width="22.28125" style="0" bestFit="1" customWidth="1"/>
    <col min="2" max="2" width="8.421875" style="0" bestFit="1" customWidth="1"/>
    <col min="3" max="3" width="6.28125" style="1" customWidth="1"/>
    <col min="4" max="6" width="6.28125" style="0" customWidth="1"/>
    <col min="7" max="7" width="7.7109375" style="0" customWidth="1"/>
    <col min="8" max="11" width="6.28125" style="0" customWidth="1"/>
    <col min="12" max="12" width="7.00390625" style="0" customWidth="1"/>
    <col min="13" max="47" width="6.28125" style="0" customWidth="1"/>
  </cols>
  <sheetData>
    <row r="1" spans="1:47" s="2" customFormat="1" ht="18" customHeight="1">
      <c r="A1" s="8"/>
      <c r="B1" s="21"/>
      <c r="C1" s="18">
        <v>45354</v>
      </c>
      <c r="D1" s="9">
        <v>45361</v>
      </c>
      <c r="E1" s="9">
        <v>45368</v>
      </c>
      <c r="F1" s="9">
        <v>45375</v>
      </c>
      <c r="G1" s="9">
        <v>45383</v>
      </c>
      <c r="H1" s="9">
        <v>45389</v>
      </c>
      <c r="I1" s="9">
        <v>45396</v>
      </c>
      <c r="J1" s="9">
        <v>45403</v>
      </c>
      <c r="K1" s="9">
        <v>45410</v>
      </c>
      <c r="L1" s="9">
        <v>45413</v>
      </c>
      <c r="M1" s="9">
        <v>45417</v>
      </c>
      <c r="N1" s="9">
        <v>44702</v>
      </c>
      <c r="O1" s="9">
        <v>44703</v>
      </c>
      <c r="P1" s="9">
        <v>44707</v>
      </c>
      <c r="Q1" s="9">
        <v>44707</v>
      </c>
      <c r="R1" s="9">
        <v>44708</v>
      </c>
      <c r="S1" s="9">
        <v>44709</v>
      </c>
      <c r="T1" s="9">
        <v>44710</v>
      </c>
      <c r="U1" s="9">
        <v>44710</v>
      </c>
      <c r="V1" s="9">
        <v>44718</v>
      </c>
      <c r="W1" s="9">
        <v>44724</v>
      </c>
      <c r="X1" s="9">
        <v>44730</v>
      </c>
      <c r="Y1" s="9">
        <v>44738</v>
      </c>
      <c r="Z1" s="9">
        <v>44745</v>
      </c>
      <c r="AA1" s="9">
        <v>44752</v>
      </c>
      <c r="AB1" s="9">
        <v>44759</v>
      </c>
      <c r="AC1" s="9">
        <v>44763</v>
      </c>
      <c r="AD1" s="9">
        <v>44766</v>
      </c>
      <c r="AE1" s="9">
        <v>44772</v>
      </c>
      <c r="AF1" s="9">
        <v>44773</v>
      </c>
      <c r="AG1" s="9">
        <v>44780</v>
      </c>
      <c r="AH1" s="9">
        <v>44787</v>
      </c>
      <c r="AI1" s="9">
        <v>44794</v>
      </c>
      <c r="AJ1" s="9">
        <v>44801</v>
      </c>
      <c r="AK1" s="9">
        <v>44802</v>
      </c>
      <c r="AL1" s="9">
        <v>44808</v>
      </c>
      <c r="AM1" s="9">
        <v>44814</v>
      </c>
      <c r="AN1" s="9">
        <v>44815</v>
      </c>
      <c r="AO1" s="9">
        <v>44822</v>
      </c>
      <c r="AP1" s="9">
        <v>44829</v>
      </c>
      <c r="AQ1" s="9">
        <v>44836</v>
      </c>
      <c r="AR1" s="9">
        <v>44843</v>
      </c>
      <c r="AS1" s="9">
        <v>44850</v>
      </c>
      <c r="AT1" s="9">
        <v>44857</v>
      </c>
      <c r="AU1" s="9">
        <v>44864</v>
      </c>
    </row>
    <row r="2" spans="1:47" s="2" customFormat="1" ht="18" customHeight="1">
      <c r="A2" s="4"/>
      <c r="B2" s="22" t="s">
        <v>40</v>
      </c>
      <c r="C2" s="19">
        <v>5</v>
      </c>
      <c r="D2" s="16">
        <v>5</v>
      </c>
      <c r="E2" s="16">
        <v>5</v>
      </c>
      <c r="F2" s="16">
        <v>5</v>
      </c>
      <c r="G2" s="16">
        <v>8</v>
      </c>
      <c r="H2" s="16">
        <v>5</v>
      </c>
      <c r="I2" s="16">
        <v>5</v>
      </c>
      <c r="J2" s="16">
        <v>5</v>
      </c>
      <c r="K2" s="16">
        <v>5</v>
      </c>
      <c r="L2" s="16">
        <v>8</v>
      </c>
      <c r="M2" s="16">
        <v>5</v>
      </c>
      <c r="N2" s="16">
        <v>8</v>
      </c>
      <c r="O2" s="16">
        <v>5</v>
      </c>
      <c r="P2" s="16">
        <v>5</v>
      </c>
      <c r="Q2" s="16">
        <v>6</v>
      </c>
      <c r="R2" s="16">
        <v>6</v>
      </c>
      <c r="S2" s="16">
        <v>6</v>
      </c>
      <c r="T2" s="16">
        <v>6</v>
      </c>
      <c r="U2" s="16">
        <v>5</v>
      </c>
      <c r="V2" s="16">
        <v>8</v>
      </c>
      <c r="W2" s="16">
        <v>5</v>
      </c>
      <c r="X2" s="16">
        <v>8</v>
      </c>
      <c r="Y2" s="16">
        <v>5</v>
      </c>
      <c r="Z2" s="16">
        <v>8</v>
      </c>
      <c r="AA2" s="16">
        <v>5</v>
      </c>
      <c r="AB2" s="16">
        <v>5</v>
      </c>
      <c r="AC2" s="16">
        <v>8</v>
      </c>
      <c r="AD2" s="16">
        <v>5</v>
      </c>
      <c r="AE2" s="16">
        <v>8</v>
      </c>
      <c r="AF2" s="16">
        <v>5</v>
      </c>
      <c r="AG2" s="16">
        <v>5</v>
      </c>
      <c r="AH2" s="16">
        <v>5</v>
      </c>
      <c r="AI2" s="16">
        <v>5</v>
      </c>
      <c r="AJ2" s="16">
        <v>7</v>
      </c>
      <c r="AK2" s="16">
        <v>7</v>
      </c>
      <c r="AL2" s="16">
        <v>5</v>
      </c>
      <c r="AM2" s="16">
        <v>8</v>
      </c>
      <c r="AN2" s="16">
        <v>5</v>
      </c>
      <c r="AO2" s="16">
        <v>5</v>
      </c>
      <c r="AP2" s="16">
        <v>8</v>
      </c>
      <c r="AQ2" s="16">
        <v>5</v>
      </c>
      <c r="AR2" s="16">
        <v>5</v>
      </c>
      <c r="AS2" s="16">
        <v>5</v>
      </c>
      <c r="AT2" s="16">
        <v>5</v>
      </c>
      <c r="AU2" s="16">
        <v>5</v>
      </c>
    </row>
    <row r="3" spans="1:47" s="2" customFormat="1" ht="18" customHeight="1">
      <c r="A3" s="4"/>
      <c r="B3" s="23" t="s">
        <v>41</v>
      </c>
      <c r="C3" s="20">
        <v>73</v>
      </c>
      <c r="D3" s="17">
        <v>74.6</v>
      </c>
      <c r="E3" s="17">
        <v>77</v>
      </c>
      <c r="F3" s="17">
        <v>80</v>
      </c>
      <c r="G3" s="17">
        <v>123</v>
      </c>
      <c r="H3" s="17">
        <v>86</v>
      </c>
      <c r="I3" s="17">
        <v>85</v>
      </c>
      <c r="J3" s="17">
        <v>86</v>
      </c>
      <c r="K3" s="17">
        <v>99</v>
      </c>
      <c r="L3" s="17">
        <v>137</v>
      </c>
      <c r="M3" s="17">
        <v>90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</row>
    <row r="4" spans="1:47" s="2" customFormat="1" ht="15.75" customHeight="1" thickBot="1">
      <c r="A4" s="36"/>
      <c r="B4" s="37"/>
      <c r="C4" s="38">
        <v>29.6</v>
      </c>
      <c r="D4" s="39">
        <v>29</v>
      </c>
      <c r="E4" s="39">
        <v>29</v>
      </c>
      <c r="F4" s="39">
        <v>25</v>
      </c>
      <c r="G4" s="39">
        <v>26.7</v>
      </c>
      <c r="H4" s="39">
        <v>26.3</v>
      </c>
      <c r="I4" s="39">
        <v>29</v>
      </c>
      <c r="J4" s="39">
        <v>29.1</v>
      </c>
      <c r="K4" s="39">
        <v>27.2</v>
      </c>
      <c r="L4" s="39">
        <v>26.5</v>
      </c>
      <c r="M4" s="39">
        <v>29.1</v>
      </c>
      <c r="N4" s="39" t="s">
        <v>43</v>
      </c>
      <c r="O4" s="39" t="s">
        <v>43</v>
      </c>
      <c r="P4" s="39" t="s">
        <v>43</v>
      </c>
      <c r="Q4" s="39" t="s">
        <v>43</v>
      </c>
      <c r="R4" s="39" t="s">
        <v>43</v>
      </c>
      <c r="S4" s="39" t="s">
        <v>43</v>
      </c>
      <c r="T4" s="39" t="s">
        <v>43</v>
      </c>
      <c r="U4" s="39" t="s">
        <v>43</v>
      </c>
      <c r="V4" s="39" t="s">
        <v>43</v>
      </c>
      <c r="W4" s="39" t="s">
        <v>43</v>
      </c>
      <c r="X4" s="39" t="s">
        <v>43</v>
      </c>
      <c r="Y4" s="39" t="s">
        <v>43</v>
      </c>
      <c r="Z4" s="39" t="s">
        <v>43</v>
      </c>
      <c r="AA4" s="39" t="s">
        <v>43</v>
      </c>
      <c r="AB4" s="39" t="s">
        <v>43</v>
      </c>
      <c r="AC4" s="39" t="s">
        <v>43</v>
      </c>
      <c r="AD4" s="39" t="s">
        <v>43</v>
      </c>
      <c r="AE4" s="39" t="s">
        <v>43</v>
      </c>
      <c r="AF4" s="39" t="s">
        <v>43</v>
      </c>
      <c r="AG4" s="39" t="s">
        <v>43</v>
      </c>
      <c r="AH4" s="39" t="s">
        <v>43</v>
      </c>
      <c r="AI4" s="39" t="s">
        <v>43</v>
      </c>
      <c r="AJ4" s="39" t="s">
        <v>43</v>
      </c>
      <c r="AK4" s="39" t="s">
        <v>43</v>
      </c>
      <c r="AL4" s="39" t="s">
        <v>69</v>
      </c>
      <c r="AM4" s="39" t="s">
        <v>43</v>
      </c>
      <c r="AN4" s="39" t="s">
        <v>43</v>
      </c>
      <c r="AO4" s="39" t="s">
        <v>43</v>
      </c>
      <c r="AP4" s="39" t="s">
        <v>43</v>
      </c>
      <c r="AQ4" s="39" t="s">
        <v>43</v>
      </c>
      <c r="AR4" s="39" t="s">
        <v>43</v>
      </c>
      <c r="AS4" s="39" t="s">
        <v>43</v>
      </c>
      <c r="AT4" s="39"/>
      <c r="AU4" s="39"/>
    </row>
    <row r="5" spans="1:47" s="3" customFormat="1" ht="18" customHeight="1">
      <c r="A5" s="30" t="s">
        <v>46</v>
      </c>
      <c r="B5" s="32">
        <f aca="true" t="shared" si="0" ref="B5:B14">C$2*C5+D$2*D5+E$2*E5+F$2*F5+G$2*G5+H$2*H5+I$2*I5+J$2*J5+K$2*K5+L$2*L5+M$2*M5+N$2*N5+O$2*O5+P$2*P5+Q$2*Q5+R$2*R5+S$2*S5+T$2*T5+U$2*U5+V$2*V5+W$2*W5+X$2*X5+Y$2*Y5+Z$2*Z5+AA$2*AA5+AB$2*AB5+AC$2*AC5+AD$2*AD5+AE$2*AE5+AF$2*AF5+AG$2*AG5+AH$2*AH5+AI$2*AI5+AJ$2*AJ5+AK$2*AK5+AL$2*AL5+AM$2*AM5+AN$2*AN5+AO$2*AO5+AP$2*AP5+AQ$2*AQ5+AR$2*AR5</f>
        <v>61</v>
      </c>
      <c r="C5" s="33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1</v>
      </c>
      <c r="M5" s="34">
        <v>1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5">
        <v>0</v>
      </c>
    </row>
    <row r="6" spans="1:47" s="3" customFormat="1" ht="18" customHeight="1">
      <c r="A6" s="10" t="s">
        <v>18</v>
      </c>
      <c r="B6" s="24">
        <f t="shared" si="0"/>
        <v>56</v>
      </c>
      <c r="C6" s="27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0</v>
      </c>
      <c r="J6" s="11">
        <v>1</v>
      </c>
      <c r="K6" s="11">
        <v>1</v>
      </c>
      <c r="L6" s="11">
        <v>1</v>
      </c>
      <c r="M6" s="11">
        <v>1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2">
        <v>0</v>
      </c>
    </row>
    <row r="7" spans="1:47" s="3" customFormat="1" ht="18" customHeight="1">
      <c r="A7" s="10" t="s">
        <v>45</v>
      </c>
      <c r="B7" s="24">
        <f t="shared" si="0"/>
        <v>53</v>
      </c>
      <c r="C7" s="27">
        <v>1</v>
      </c>
      <c r="D7" s="11">
        <v>1</v>
      </c>
      <c r="E7" s="11">
        <v>1</v>
      </c>
      <c r="F7" s="11">
        <v>1</v>
      </c>
      <c r="G7" s="11">
        <v>0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2">
        <v>0</v>
      </c>
    </row>
    <row r="8" spans="1:47" s="3" customFormat="1" ht="18" customHeight="1">
      <c r="A8" s="10" t="s">
        <v>7</v>
      </c>
      <c r="B8" s="24">
        <f t="shared" si="0"/>
        <v>46</v>
      </c>
      <c r="C8" s="27">
        <v>1</v>
      </c>
      <c r="D8" s="11">
        <v>0</v>
      </c>
      <c r="E8" s="11">
        <v>1</v>
      </c>
      <c r="F8" s="11">
        <v>0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2">
        <v>0</v>
      </c>
    </row>
    <row r="9" spans="1:47" s="3" customFormat="1" ht="18" customHeight="1">
      <c r="A9" s="10" t="s">
        <v>10</v>
      </c>
      <c r="B9" s="24">
        <f t="shared" si="0"/>
        <v>43</v>
      </c>
      <c r="C9" s="27">
        <v>0</v>
      </c>
      <c r="D9" s="11">
        <v>1</v>
      </c>
      <c r="E9" s="11">
        <v>1</v>
      </c>
      <c r="F9" s="11">
        <v>1</v>
      </c>
      <c r="G9" s="11">
        <v>0</v>
      </c>
      <c r="H9" s="11">
        <v>1</v>
      </c>
      <c r="I9" s="11">
        <v>1</v>
      </c>
      <c r="J9" s="11">
        <v>1</v>
      </c>
      <c r="K9" s="11">
        <v>0</v>
      </c>
      <c r="L9" s="11">
        <v>1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2">
        <v>0</v>
      </c>
    </row>
    <row r="10" spans="1:47" s="3" customFormat="1" ht="18" customHeight="1">
      <c r="A10" s="10" t="s">
        <v>44</v>
      </c>
      <c r="B10" s="24">
        <f t="shared" si="0"/>
        <v>38</v>
      </c>
      <c r="C10" s="27">
        <v>1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1</v>
      </c>
      <c r="J10" s="11">
        <v>0</v>
      </c>
      <c r="K10" s="11">
        <v>1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2">
        <v>0</v>
      </c>
    </row>
    <row r="11" spans="1:47" s="3" customFormat="1" ht="18" customHeight="1">
      <c r="A11" s="10" t="s">
        <v>58</v>
      </c>
      <c r="B11" s="24">
        <f t="shared" si="0"/>
        <v>38</v>
      </c>
      <c r="C11" s="27">
        <v>0</v>
      </c>
      <c r="D11" s="11">
        <v>1</v>
      </c>
      <c r="E11" s="11">
        <v>1</v>
      </c>
      <c r="F11" s="11">
        <v>1</v>
      </c>
      <c r="G11" s="11">
        <v>0</v>
      </c>
      <c r="H11" s="11">
        <v>1</v>
      </c>
      <c r="I11" s="11">
        <v>1</v>
      </c>
      <c r="J11" s="11">
        <v>0</v>
      </c>
      <c r="K11" s="11">
        <v>0</v>
      </c>
      <c r="L11" s="11">
        <v>1</v>
      </c>
      <c r="M11" s="11">
        <v>1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2">
        <v>0</v>
      </c>
    </row>
    <row r="12" spans="1:47" s="3" customFormat="1" ht="18" customHeight="1">
      <c r="A12" s="10" t="s">
        <v>49</v>
      </c>
      <c r="B12" s="24">
        <f t="shared" si="0"/>
        <v>38</v>
      </c>
      <c r="C12" s="27">
        <v>1</v>
      </c>
      <c r="D12" s="11">
        <v>1</v>
      </c>
      <c r="E12" s="11">
        <v>1</v>
      </c>
      <c r="F12" s="11">
        <v>1</v>
      </c>
      <c r="G12" s="11">
        <v>0</v>
      </c>
      <c r="H12" s="11">
        <v>0</v>
      </c>
      <c r="I12" s="11">
        <v>0</v>
      </c>
      <c r="J12" s="11">
        <v>1</v>
      </c>
      <c r="K12" s="11">
        <v>1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2">
        <v>0</v>
      </c>
    </row>
    <row r="13" spans="1:47" s="3" customFormat="1" ht="18" customHeight="1">
      <c r="A13" s="10" t="s">
        <v>32</v>
      </c>
      <c r="B13" s="24">
        <f t="shared" si="0"/>
        <v>33</v>
      </c>
      <c r="C13" s="27">
        <v>1</v>
      </c>
      <c r="D13" s="11">
        <v>0</v>
      </c>
      <c r="E13" s="11">
        <v>1</v>
      </c>
      <c r="F13" s="11">
        <v>0</v>
      </c>
      <c r="G13" s="11">
        <v>0</v>
      </c>
      <c r="H13" s="11">
        <v>0</v>
      </c>
      <c r="I13" s="11">
        <v>1</v>
      </c>
      <c r="J13" s="11">
        <v>1</v>
      </c>
      <c r="K13" s="11">
        <v>1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2">
        <v>0</v>
      </c>
    </row>
    <row r="14" spans="1:47" s="3" customFormat="1" ht="18" customHeight="1">
      <c r="A14" s="10" t="s">
        <v>2</v>
      </c>
      <c r="B14" s="24">
        <f t="shared" si="0"/>
        <v>30</v>
      </c>
      <c r="C14" s="27">
        <v>1</v>
      </c>
      <c r="D14" s="11">
        <v>1</v>
      </c>
      <c r="E14" s="11">
        <v>1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1</v>
      </c>
      <c r="L14" s="11">
        <v>0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2">
        <v>0</v>
      </c>
    </row>
    <row r="15" spans="1:47" s="3" customFormat="1" ht="18" customHeight="1">
      <c r="A15" s="10" t="s">
        <v>4</v>
      </c>
      <c r="B15" s="24">
        <f>C$2*C15+D$2*D15+E$2*E15+F$2*F15+G$2*G15+H$2*H15+I$2*I15+J$2*J15+K$2*K15+L$2*L15+M$2*M15+N$2*N15+O$2*O15+P$2*P15+Q$2*Q15+R$2*R15+S$2*S15+T$2*T15+U$2*U15+V$2*V15+W$2*W15+X$2*X15+Y$2*Y15+Z$2*Z15+AA$2*AA15+AB$2*AB15+AC$2*AC15+AD$2*AD15+AE$2*AE15+AF$2*AF15+AG$2*AG15+AH$2*AH15+AI$2*AI15+AJ$2*AJ15+AK$2*AK15+AL$2*AL15+AM$2*AM15+AN$2*AN15+AO$2*AO15+AP$2*AP15+AQ$2*AQ15+AR$2*AR15+AS$2*AS15+AT$2*AT15+AU$2*AU15</f>
        <v>28</v>
      </c>
      <c r="C15" s="27">
        <v>1</v>
      </c>
      <c r="D15" s="11">
        <v>1</v>
      </c>
      <c r="E15" s="11">
        <v>1</v>
      </c>
      <c r="F15" s="11">
        <v>1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2">
        <v>0</v>
      </c>
    </row>
    <row r="16" spans="1:47" s="3" customFormat="1" ht="18" customHeight="1">
      <c r="A16" s="10" t="s">
        <v>15</v>
      </c>
      <c r="B16" s="24">
        <f aca="true" t="shared" si="1" ref="B16:B27">C$2*C16+D$2*D16+E$2*E16+F$2*F16+G$2*G16+H$2*H16+I$2*I16+J$2*J16+K$2*K16+L$2*L16+M$2*M16+N$2*N16+O$2*O16+P$2*P16+Q$2*Q16+R$2*R16+S$2*S16+T$2*T16+U$2*U16+V$2*V16+W$2*W16+X$2*X16+Y$2*Y16+Z$2*Z16+AA$2*AA16+AB$2*AB16+AC$2*AC16+AD$2*AD16+AE$2*AE16+AF$2*AF16+AG$2*AG16+AH$2*AH16+AI$2*AI16+AJ$2*AJ16+AK$2*AK16+AL$2*AL16+AM$2*AM16+AN$2*AN16+AO$2*AO16+AP$2*AP16+AQ$2*AQ16+AR$2*AR16</f>
        <v>25</v>
      </c>
      <c r="C16" s="27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1</v>
      </c>
      <c r="J16" s="11">
        <v>1</v>
      </c>
      <c r="K16" s="11">
        <v>1</v>
      </c>
      <c r="L16" s="11">
        <v>0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2">
        <v>0</v>
      </c>
    </row>
    <row r="17" spans="1:52" s="3" customFormat="1" ht="18" customHeight="1">
      <c r="A17" s="10" t="s">
        <v>36</v>
      </c>
      <c r="B17" s="24">
        <f t="shared" si="1"/>
        <v>20</v>
      </c>
      <c r="C17" s="27">
        <v>1</v>
      </c>
      <c r="D17" s="11">
        <v>1</v>
      </c>
      <c r="E17" s="11">
        <v>1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2">
        <v>0</v>
      </c>
      <c r="AW17" s="2"/>
      <c r="AX17" s="2"/>
      <c r="AY17" s="2"/>
      <c r="AZ17" s="2"/>
    </row>
    <row r="18" spans="1:52" s="3" customFormat="1" ht="18" customHeight="1">
      <c r="A18" s="10" t="s">
        <v>11</v>
      </c>
      <c r="B18" s="24">
        <f t="shared" si="1"/>
        <v>18</v>
      </c>
      <c r="C18" s="27">
        <v>0</v>
      </c>
      <c r="D18" s="11">
        <v>0</v>
      </c>
      <c r="E18" s="11">
        <v>1</v>
      </c>
      <c r="F18" s="11">
        <v>0</v>
      </c>
      <c r="G18" s="11">
        <v>1</v>
      </c>
      <c r="H18" s="11">
        <v>1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2">
        <v>0</v>
      </c>
      <c r="AW18" s="2"/>
      <c r="AX18" s="2"/>
      <c r="AY18" s="2"/>
      <c r="AZ18" s="2"/>
    </row>
    <row r="19" spans="1:52" s="3" customFormat="1" ht="18" customHeight="1">
      <c r="A19" s="10" t="s">
        <v>70</v>
      </c>
      <c r="B19" s="24">
        <f t="shared" si="1"/>
        <v>15</v>
      </c>
      <c r="C19" s="27">
        <v>1</v>
      </c>
      <c r="D19" s="11">
        <v>1</v>
      </c>
      <c r="E19" s="11">
        <v>1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2">
        <v>0</v>
      </c>
      <c r="AW19" s="2"/>
      <c r="AX19" s="2"/>
      <c r="AY19" s="2"/>
      <c r="AZ19" s="2"/>
    </row>
    <row r="20" spans="1:47" s="3" customFormat="1" ht="18" customHeight="1">
      <c r="A20" s="10" t="s">
        <v>20</v>
      </c>
      <c r="B20" s="24">
        <f t="shared" si="1"/>
        <v>13</v>
      </c>
      <c r="C20" s="27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2">
        <v>0</v>
      </c>
    </row>
    <row r="21" spans="1:52" s="3" customFormat="1" ht="18" customHeight="1">
      <c r="A21" s="10" t="s">
        <v>21</v>
      </c>
      <c r="B21" s="24">
        <f t="shared" si="1"/>
        <v>10</v>
      </c>
      <c r="C21" s="27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2">
        <v>0</v>
      </c>
      <c r="AW21" s="2"/>
      <c r="AX21" s="2"/>
      <c r="AY21" s="2"/>
      <c r="AZ21" s="2"/>
    </row>
    <row r="22" spans="1:52" s="2" customFormat="1" ht="18" customHeight="1">
      <c r="A22" s="10" t="s">
        <v>71</v>
      </c>
      <c r="B22" s="24">
        <f t="shared" si="1"/>
        <v>5</v>
      </c>
      <c r="C22" s="27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2">
        <v>0</v>
      </c>
      <c r="AV22" s="3"/>
      <c r="AW22" s="3"/>
      <c r="AX22" s="3"/>
      <c r="AY22" s="3"/>
      <c r="AZ22" s="3"/>
    </row>
    <row r="23" spans="1:48" s="2" customFormat="1" ht="18" customHeight="1">
      <c r="A23" s="10" t="s">
        <v>38</v>
      </c>
      <c r="B23" s="24">
        <f t="shared" si="1"/>
        <v>0</v>
      </c>
      <c r="C23" s="27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2">
        <v>0</v>
      </c>
      <c r="AV23" s="3"/>
    </row>
    <row r="24" spans="1:47" s="2" customFormat="1" ht="18" customHeight="1">
      <c r="A24" s="10" t="s">
        <v>48</v>
      </c>
      <c r="B24" s="24">
        <f t="shared" si="1"/>
        <v>0</v>
      </c>
      <c r="C24" s="27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2">
        <v>0</v>
      </c>
    </row>
    <row r="25" spans="1:48" s="2" customFormat="1" ht="18" customHeight="1">
      <c r="A25" s="10" t="s">
        <v>37</v>
      </c>
      <c r="B25" s="24">
        <f t="shared" si="1"/>
        <v>0</v>
      </c>
      <c r="C25" s="27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2">
        <v>0</v>
      </c>
      <c r="AV25" s="3"/>
    </row>
    <row r="26" spans="1:48" s="2" customFormat="1" ht="18" customHeight="1">
      <c r="A26" s="29"/>
      <c r="B26" s="24">
        <f t="shared" si="1"/>
        <v>0</v>
      </c>
      <c r="C26" s="27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2">
        <v>0</v>
      </c>
      <c r="AV26" s="3"/>
    </row>
    <row r="27" spans="1:47" s="2" customFormat="1" ht="18" customHeight="1">
      <c r="A27" s="13" t="s">
        <v>43</v>
      </c>
      <c r="B27" s="25">
        <f t="shared" si="1"/>
        <v>0</v>
      </c>
      <c r="C27" s="28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5">
        <v>0</v>
      </c>
    </row>
    <row r="28" spans="1:47" s="2" customFormat="1" ht="18" customHeight="1">
      <c r="A28" s="7" t="s">
        <v>42</v>
      </c>
      <c r="B28" s="6"/>
      <c r="C28" s="5">
        <f aca="true" t="shared" si="2" ref="C28:AO28">SUM(C5:C27)</f>
        <v>12</v>
      </c>
      <c r="D28" s="5">
        <f t="shared" si="2"/>
        <v>11</v>
      </c>
      <c r="E28" s="5">
        <f t="shared" si="2"/>
        <v>14</v>
      </c>
      <c r="F28" s="5">
        <f t="shared" si="2"/>
        <v>8</v>
      </c>
      <c r="G28" s="5">
        <f t="shared" si="2"/>
        <v>5</v>
      </c>
      <c r="H28" s="5">
        <f t="shared" si="2"/>
        <v>10</v>
      </c>
      <c r="I28" s="5">
        <f t="shared" si="2"/>
        <v>9</v>
      </c>
      <c r="J28" s="5">
        <f t="shared" si="2"/>
        <v>9</v>
      </c>
      <c r="K28" s="5">
        <f t="shared" si="2"/>
        <v>9</v>
      </c>
      <c r="L28" s="5">
        <f t="shared" si="2"/>
        <v>10</v>
      </c>
      <c r="M28" s="5">
        <f t="shared" si="2"/>
        <v>8</v>
      </c>
      <c r="N28" s="5">
        <f t="shared" si="2"/>
        <v>0</v>
      </c>
      <c r="O28" s="5">
        <f t="shared" si="2"/>
        <v>0</v>
      </c>
      <c r="P28" s="5">
        <f t="shared" si="2"/>
        <v>0</v>
      </c>
      <c r="Q28" s="5">
        <f t="shared" si="2"/>
        <v>0</v>
      </c>
      <c r="R28" s="5">
        <f t="shared" si="2"/>
        <v>0</v>
      </c>
      <c r="S28" s="5">
        <f t="shared" si="2"/>
        <v>0</v>
      </c>
      <c r="T28" s="5">
        <f t="shared" si="2"/>
        <v>0</v>
      </c>
      <c r="U28" s="5">
        <f t="shared" si="2"/>
        <v>0</v>
      </c>
      <c r="V28" s="5">
        <f t="shared" si="2"/>
        <v>0</v>
      </c>
      <c r="W28" s="5">
        <f t="shared" si="2"/>
        <v>0</v>
      </c>
      <c r="X28" s="5">
        <f t="shared" si="2"/>
        <v>0</v>
      </c>
      <c r="Y28" s="5">
        <f t="shared" si="2"/>
        <v>0</v>
      </c>
      <c r="Z28" s="5">
        <f t="shared" si="2"/>
        <v>0</v>
      </c>
      <c r="AA28" s="5">
        <f t="shared" si="2"/>
        <v>0</v>
      </c>
      <c r="AB28" s="5">
        <f t="shared" si="2"/>
        <v>0</v>
      </c>
      <c r="AC28" s="5">
        <f t="shared" si="2"/>
        <v>0</v>
      </c>
      <c r="AD28" s="5">
        <f t="shared" si="2"/>
        <v>0</v>
      </c>
      <c r="AE28" s="5">
        <f t="shared" si="2"/>
        <v>0</v>
      </c>
      <c r="AF28" s="5">
        <f t="shared" si="2"/>
        <v>0</v>
      </c>
      <c r="AG28" s="5">
        <f t="shared" si="2"/>
        <v>0</v>
      </c>
      <c r="AH28" s="5">
        <f t="shared" si="2"/>
        <v>0</v>
      </c>
      <c r="AI28" s="5">
        <f t="shared" si="2"/>
        <v>0</v>
      </c>
      <c r="AJ28" s="5">
        <f t="shared" si="2"/>
        <v>0</v>
      </c>
      <c r="AK28" s="5">
        <f t="shared" si="2"/>
        <v>0</v>
      </c>
      <c r="AL28" s="5">
        <f t="shared" si="2"/>
        <v>0</v>
      </c>
      <c r="AM28" s="5">
        <f t="shared" si="2"/>
        <v>0</v>
      </c>
      <c r="AN28" s="5">
        <f t="shared" si="2"/>
        <v>0</v>
      </c>
      <c r="AO28" s="5">
        <f t="shared" si="2"/>
        <v>0</v>
      </c>
      <c r="AP28" s="5">
        <f aca="true" t="shared" si="3" ref="AP28:AU28">SUM(AP5:AP27)</f>
        <v>0</v>
      </c>
      <c r="AQ28" s="5">
        <f t="shared" si="3"/>
        <v>0</v>
      </c>
      <c r="AR28" s="5">
        <f t="shared" si="3"/>
        <v>0</v>
      </c>
      <c r="AS28" s="5">
        <f t="shared" si="3"/>
        <v>0</v>
      </c>
      <c r="AT28" s="5">
        <f t="shared" si="3"/>
        <v>0</v>
      </c>
      <c r="AU28" s="5">
        <f t="shared" si="3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8" sqref="O18"/>
    </sheetView>
  </sheetViews>
  <sheetFormatPr defaultColWidth="9.140625" defaultRowHeight="15" customHeight="1"/>
  <cols>
    <col min="1" max="1" width="22.28125" style="0" bestFit="1" customWidth="1"/>
    <col min="2" max="2" width="8.421875" style="0" bestFit="1" customWidth="1"/>
    <col min="3" max="3" width="6.28125" style="1" customWidth="1"/>
    <col min="4" max="6" width="6.28125" style="0" customWidth="1"/>
    <col min="7" max="7" width="7.140625" style="0" customWidth="1"/>
    <col min="8" max="11" width="6.28125" style="0" customWidth="1"/>
    <col min="12" max="12" width="7.140625" style="0" customWidth="1"/>
    <col min="13" max="47" width="6.28125" style="0" customWidth="1"/>
  </cols>
  <sheetData>
    <row r="1" spans="1:47" s="2" customFormat="1" ht="18" customHeight="1">
      <c r="A1" s="8"/>
      <c r="B1" s="21"/>
      <c r="C1" s="18">
        <v>45354</v>
      </c>
      <c r="D1" s="9">
        <v>45361</v>
      </c>
      <c r="E1" s="9">
        <v>45368</v>
      </c>
      <c r="F1" s="9">
        <v>45375</v>
      </c>
      <c r="G1" s="9">
        <v>45383</v>
      </c>
      <c r="H1" s="9">
        <v>45389</v>
      </c>
      <c r="I1" s="9">
        <v>45396</v>
      </c>
      <c r="J1" s="9">
        <v>45403</v>
      </c>
      <c r="K1" s="9">
        <v>45410</v>
      </c>
      <c r="L1" s="9">
        <v>45413</v>
      </c>
      <c r="M1" s="9">
        <v>45417</v>
      </c>
      <c r="N1" s="9">
        <v>44702</v>
      </c>
      <c r="O1" s="9">
        <v>44703</v>
      </c>
      <c r="P1" s="9">
        <v>44707</v>
      </c>
      <c r="Q1" s="9">
        <v>44707</v>
      </c>
      <c r="R1" s="9">
        <v>44708</v>
      </c>
      <c r="S1" s="9">
        <v>44709</v>
      </c>
      <c r="T1" s="9">
        <v>44710</v>
      </c>
      <c r="U1" s="9">
        <v>44710</v>
      </c>
      <c r="V1" s="9">
        <v>44718</v>
      </c>
      <c r="W1" s="9">
        <v>44724</v>
      </c>
      <c r="X1" s="9">
        <v>44730</v>
      </c>
      <c r="Y1" s="9">
        <v>44738</v>
      </c>
      <c r="Z1" s="9">
        <v>44745</v>
      </c>
      <c r="AA1" s="9">
        <v>44752</v>
      </c>
      <c r="AB1" s="9">
        <v>44759</v>
      </c>
      <c r="AC1" s="9">
        <v>44763</v>
      </c>
      <c r="AD1" s="9">
        <v>44766</v>
      </c>
      <c r="AE1" s="9">
        <v>44772</v>
      </c>
      <c r="AF1" s="9">
        <v>44773</v>
      </c>
      <c r="AG1" s="9">
        <v>44780</v>
      </c>
      <c r="AH1" s="9">
        <v>44787</v>
      </c>
      <c r="AI1" s="9">
        <v>44794</v>
      </c>
      <c r="AJ1" s="9">
        <v>44801</v>
      </c>
      <c r="AK1" s="9">
        <v>44802</v>
      </c>
      <c r="AL1" s="9">
        <v>44808</v>
      </c>
      <c r="AM1" s="9">
        <v>44814</v>
      </c>
      <c r="AN1" s="9">
        <v>44815</v>
      </c>
      <c r="AO1" s="9">
        <v>44822</v>
      </c>
      <c r="AP1" s="9">
        <v>44829</v>
      </c>
      <c r="AQ1" s="9">
        <v>44836</v>
      </c>
      <c r="AR1" s="9">
        <v>44843</v>
      </c>
      <c r="AS1" s="9">
        <v>44850</v>
      </c>
      <c r="AT1" s="9">
        <v>44857</v>
      </c>
      <c r="AU1" s="9">
        <v>44864</v>
      </c>
    </row>
    <row r="2" spans="1:47" s="2" customFormat="1" ht="18" customHeight="1">
      <c r="A2" s="4"/>
      <c r="B2" s="22" t="s">
        <v>40</v>
      </c>
      <c r="C2" s="19">
        <v>5</v>
      </c>
      <c r="D2" s="16">
        <v>5</v>
      </c>
      <c r="E2" s="16">
        <v>5</v>
      </c>
      <c r="F2" s="16">
        <v>5</v>
      </c>
      <c r="G2" s="16">
        <v>8</v>
      </c>
      <c r="H2" s="16">
        <v>5</v>
      </c>
      <c r="I2" s="16">
        <v>5</v>
      </c>
      <c r="J2" s="16">
        <v>5</v>
      </c>
      <c r="K2" s="16">
        <v>5</v>
      </c>
      <c r="L2" s="16">
        <v>8</v>
      </c>
      <c r="M2" s="16">
        <v>5</v>
      </c>
      <c r="N2" s="16">
        <v>8</v>
      </c>
      <c r="O2" s="16">
        <v>5</v>
      </c>
      <c r="P2" s="16">
        <v>5</v>
      </c>
      <c r="Q2" s="16">
        <v>6</v>
      </c>
      <c r="R2" s="16">
        <v>6</v>
      </c>
      <c r="S2" s="16">
        <v>6</v>
      </c>
      <c r="T2" s="16">
        <v>6</v>
      </c>
      <c r="U2" s="16">
        <v>5</v>
      </c>
      <c r="V2" s="16">
        <v>8</v>
      </c>
      <c r="W2" s="16">
        <v>5</v>
      </c>
      <c r="X2" s="16">
        <v>8</v>
      </c>
      <c r="Y2" s="16">
        <v>5</v>
      </c>
      <c r="Z2" s="16">
        <v>8</v>
      </c>
      <c r="AA2" s="16">
        <v>5</v>
      </c>
      <c r="AB2" s="16">
        <v>5</v>
      </c>
      <c r="AC2" s="16">
        <v>8</v>
      </c>
      <c r="AD2" s="16">
        <v>5</v>
      </c>
      <c r="AE2" s="16">
        <v>8</v>
      </c>
      <c r="AF2" s="16">
        <v>5</v>
      </c>
      <c r="AG2" s="16">
        <v>5</v>
      </c>
      <c r="AH2" s="16">
        <v>5</v>
      </c>
      <c r="AI2" s="16">
        <v>5</v>
      </c>
      <c r="AJ2" s="16">
        <v>7</v>
      </c>
      <c r="AK2" s="16">
        <v>7</v>
      </c>
      <c r="AL2" s="16">
        <v>5</v>
      </c>
      <c r="AM2" s="16">
        <v>8</v>
      </c>
      <c r="AN2" s="16">
        <v>5</v>
      </c>
      <c r="AO2" s="16">
        <v>5</v>
      </c>
      <c r="AP2" s="16">
        <v>8</v>
      </c>
      <c r="AQ2" s="16">
        <v>5</v>
      </c>
      <c r="AR2" s="16">
        <v>5</v>
      </c>
      <c r="AS2" s="16">
        <v>5</v>
      </c>
      <c r="AT2" s="16">
        <v>5</v>
      </c>
      <c r="AU2" s="16">
        <v>5</v>
      </c>
    </row>
    <row r="3" spans="1:47" s="2" customFormat="1" ht="18" customHeight="1">
      <c r="A3" s="4"/>
      <c r="B3" s="23" t="s">
        <v>41</v>
      </c>
      <c r="C3" s="20">
        <v>62</v>
      </c>
      <c r="D3" s="17">
        <v>65</v>
      </c>
      <c r="E3" s="17">
        <v>68</v>
      </c>
      <c r="F3" s="17">
        <v>72</v>
      </c>
      <c r="G3" s="17">
        <v>123</v>
      </c>
      <c r="H3" s="17">
        <v>76</v>
      </c>
      <c r="I3" s="17">
        <v>76</v>
      </c>
      <c r="J3" s="17">
        <v>71</v>
      </c>
      <c r="K3" s="17">
        <v>80</v>
      </c>
      <c r="L3" s="17">
        <v>124</v>
      </c>
      <c r="M3" s="17">
        <v>85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</row>
    <row r="4" spans="1:47" s="2" customFormat="1" ht="15.75" customHeight="1" thickBot="1">
      <c r="A4" s="36"/>
      <c r="B4" s="37"/>
      <c r="C4" s="38">
        <v>27.1</v>
      </c>
      <c r="D4" s="39">
        <v>27.6</v>
      </c>
      <c r="E4" s="39">
        <v>25.5</v>
      </c>
      <c r="F4" s="39">
        <v>24.3</v>
      </c>
      <c r="G4" s="39">
        <v>26.7</v>
      </c>
      <c r="H4" s="39">
        <v>28.2</v>
      </c>
      <c r="I4" s="39">
        <v>25.2</v>
      </c>
      <c r="J4" s="39">
        <v>24.6</v>
      </c>
      <c r="K4" s="39">
        <v>27.6</v>
      </c>
      <c r="L4" s="39">
        <v>25.5</v>
      </c>
      <c r="M4" s="39">
        <v>27</v>
      </c>
      <c r="N4" s="39" t="s">
        <v>43</v>
      </c>
      <c r="O4" s="39" t="s">
        <v>43</v>
      </c>
      <c r="P4" s="39" t="s">
        <v>43</v>
      </c>
      <c r="Q4" s="39" t="s">
        <v>43</v>
      </c>
      <c r="R4" s="39" t="s">
        <v>43</v>
      </c>
      <c r="S4" s="39" t="s">
        <v>43</v>
      </c>
      <c r="T4" s="39" t="s">
        <v>43</v>
      </c>
      <c r="U4" s="39" t="s">
        <v>43</v>
      </c>
      <c r="V4" s="39" t="s">
        <v>43</v>
      </c>
      <c r="W4" s="39" t="s">
        <v>43</v>
      </c>
      <c r="X4" s="39" t="s">
        <v>43</v>
      </c>
      <c r="Y4" s="39" t="s">
        <v>43</v>
      </c>
      <c r="Z4" s="39" t="s">
        <v>43</v>
      </c>
      <c r="AA4" s="39" t="s">
        <v>43</v>
      </c>
      <c r="AB4" s="39" t="s">
        <v>43</v>
      </c>
      <c r="AC4" s="39" t="s">
        <v>43</v>
      </c>
      <c r="AD4" s="39" t="s">
        <v>43</v>
      </c>
      <c r="AE4" s="39" t="s">
        <v>43</v>
      </c>
      <c r="AF4" s="39" t="s">
        <v>43</v>
      </c>
      <c r="AG4" s="39" t="s">
        <v>43</v>
      </c>
      <c r="AH4" s="39" t="s">
        <v>43</v>
      </c>
      <c r="AI4" s="39" t="s">
        <v>43</v>
      </c>
      <c r="AJ4" s="39" t="s">
        <v>43</v>
      </c>
      <c r="AK4" s="39" t="s">
        <v>43</v>
      </c>
      <c r="AL4" s="39" t="s">
        <v>69</v>
      </c>
      <c r="AM4" s="39" t="s">
        <v>43</v>
      </c>
      <c r="AN4" s="39" t="s">
        <v>43</v>
      </c>
      <c r="AO4" s="39" t="s">
        <v>43</v>
      </c>
      <c r="AP4" s="39" t="s">
        <v>43</v>
      </c>
      <c r="AQ4" s="39" t="s">
        <v>43</v>
      </c>
      <c r="AR4" s="39" t="s">
        <v>43</v>
      </c>
      <c r="AS4" s="39" t="s">
        <v>43</v>
      </c>
      <c r="AT4" s="39"/>
      <c r="AU4" s="39"/>
    </row>
    <row r="5" spans="1:47" s="3" customFormat="1" ht="18" customHeight="1">
      <c r="A5" s="30" t="s">
        <v>47</v>
      </c>
      <c r="B5" s="32">
        <f aca="true" t="shared" si="0" ref="B5:B11">C$2*C5+D$2*D5+E$2*E5+F$2*F5+G$2*G5+H$2*H5+I$2*I5+J$2*J5+K$2*K5+L$2*L5+M$2*M5+N$2*N5+O$2*O5+P$2*P5+Q$2*Q5+R$2*R5+S$2*S5+T$2*T5+U$2*U5+V$2*V5+W$2*W5+X$2*X5+Y$2*Y5+Z$2*Z5+AA$2*AA5+AB$2*AB5+AC$2*AC5+AD$2*AD5+AE$2*AE5+AF$2*AF5+AG$2*AG5+AH$2*AH5+AI$2*AI5+AJ$2*AJ5+AK$2*AK5+AL$2*AL5+AM$2*AM5+AN$2*AN5+AO$2*AO5+AP$2*AP5+AQ$2*AQ5+AR$2*AR5</f>
        <v>61</v>
      </c>
      <c r="C5" s="33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1</v>
      </c>
      <c r="M5" s="34">
        <v>1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5">
        <v>0</v>
      </c>
    </row>
    <row r="6" spans="1:47" s="3" customFormat="1" ht="18" customHeight="1">
      <c r="A6" s="10" t="s">
        <v>72</v>
      </c>
      <c r="B6" s="24">
        <f t="shared" si="0"/>
        <v>61</v>
      </c>
      <c r="C6" s="27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2">
        <v>0</v>
      </c>
    </row>
    <row r="7" spans="1:47" s="3" customFormat="1" ht="18" customHeight="1">
      <c r="A7" s="10" t="s">
        <v>64</v>
      </c>
      <c r="B7" s="24">
        <f t="shared" si="0"/>
        <v>56</v>
      </c>
      <c r="C7" s="27">
        <v>1</v>
      </c>
      <c r="D7" s="11">
        <v>1</v>
      </c>
      <c r="E7" s="11">
        <v>1</v>
      </c>
      <c r="F7" s="11">
        <v>0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2">
        <v>0</v>
      </c>
    </row>
    <row r="8" spans="1:47" s="3" customFormat="1" ht="18" customHeight="1">
      <c r="A8" s="10" t="s">
        <v>55</v>
      </c>
      <c r="B8" s="24">
        <f t="shared" si="0"/>
        <v>53</v>
      </c>
      <c r="C8" s="27">
        <v>1</v>
      </c>
      <c r="D8" s="11">
        <v>1</v>
      </c>
      <c r="E8" s="11">
        <v>1</v>
      </c>
      <c r="F8" s="11">
        <v>1</v>
      </c>
      <c r="G8" s="11">
        <v>0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2">
        <v>0</v>
      </c>
    </row>
    <row r="9" spans="1:47" s="3" customFormat="1" ht="18" customHeight="1">
      <c r="A9" s="10" t="s">
        <v>31</v>
      </c>
      <c r="B9" s="24">
        <f t="shared" si="0"/>
        <v>51</v>
      </c>
      <c r="C9" s="27">
        <v>1</v>
      </c>
      <c r="D9" s="11">
        <v>1</v>
      </c>
      <c r="E9" s="11">
        <v>1</v>
      </c>
      <c r="F9" s="11">
        <v>0</v>
      </c>
      <c r="G9" s="11">
        <v>1</v>
      </c>
      <c r="H9" s="11">
        <v>1</v>
      </c>
      <c r="I9" s="11">
        <v>1</v>
      </c>
      <c r="J9" s="11">
        <v>0</v>
      </c>
      <c r="K9" s="11">
        <v>1</v>
      </c>
      <c r="L9" s="11">
        <v>1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2">
        <v>0</v>
      </c>
    </row>
    <row r="10" spans="1:47" s="3" customFormat="1" ht="18" customHeight="1">
      <c r="A10" s="10" t="s">
        <v>66</v>
      </c>
      <c r="B10" s="24">
        <f t="shared" si="0"/>
        <v>51</v>
      </c>
      <c r="C10" s="27">
        <v>1</v>
      </c>
      <c r="D10" s="11">
        <v>1</v>
      </c>
      <c r="E10" s="11">
        <v>1</v>
      </c>
      <c r="F10" s="11">
        <v>0</v>
      </c>
      <c r="G10" s="11">
        <v>1</v>
      </c>
      <c r="H10" s="11">
        <v>1</v>
      </c>
      <c r="I10" s="11">
        <v>1</v>
      </c>
      <c r="J10" s="11">
        <v>1</v>
      </c>
      <c r="K10" s="11">
        <v>0</v>
      </c>
      <c r="L10" s="11">
        <v>1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2">
        <v>0</v>
      </c>
    </row>
    <row r="11" spans="1:47" s="3" customFormat="1" ht="18" customHeight="1">
      <c r="A11" s="10" t="s">
        <v>65</v>
      </c>
      <c r="B11" s="24">
        <f t="shared" si="0"/>
        <v>48</v>
      </c>
      <c r="C11" s="27">
        <v>1</v>
      </c>
      <c r="D11" s="11">
        <v>1</v>
      </c>
      <c r="E11" s="11">
        <v>1</v>
      </c>
      <c r="F11" s="11">
        <v>0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0</v>
      </c>
      <c r="M11" s="11">
        <v>1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2">
        <v>0</v>
      </c>
    </row>
    <row r="12" spans="1:47" s="3" customFormat="1" ht="18" customHeight="1">
      <c r="A12" s="10" t="s">
        <v>54</v>
      </c>
      <c r="B12" s="24">
        <f>C$2*C12+D$2*D12+E$2*E12+F$2*F12+G$2*G12+H$2*H12+I$2*I12+J$2*J12+K$2*K12+L$2*L12+M$2*M12+N$2*N12+O$2*O12+P$2*P12+Q$2*Q12+R$2*R12+S$2*S12+T$2*T12+U$2*U12+V$2*V12+W$2*W12+X$2*X12+Y$2*Y12+Z$2*Z12+AA$2*AA12+AB$2*AB12+AC$2*AC12+AD$2*AD12+AE$2*AE12+AF$2*AF12+AG$2*AG12+AH$2*AH12+AI$2*AI12+AJ$2*AJ12+AK$2*AK12+AL$2*AL12+AM$2*AM12+AN$2*AN12+AO$2*AO12+AP$2*AP12+AQ$2*AQ12+AR$2*AR12+AS$2*AS12+AT$2*AT12+AU$2*AU12</f>
        <v>45</v>
      </c>
      <c r="C12" s="27">
        <v>1</v>
      </c>
      <c r="D12" s="11">
        <v>1</v>
      </c>
      <c r="E12" s="11">
        <v>1</v>
      </c>
      <c r="F12" s="11">
        <v>1</v>
      </c>
      <c r="G12" s="11">
        <v>0</v>
      </c>
      <c r="H12" s="11">
        <v>1</v>
      </c>
      <c r="I12" s="11">
        <v>1</v>
      </c>
      <c r="J12" s="11">
        <v>1</v>
      </c>
      <c r="K12" s="11">
        <v>1</v>
      </c>
      <c r="L12" s="11">
        <v>0</v>
      </c>
      <c r="M12" s="11">
        <v>1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2">
        <v>0</v>
      </c>
    </row>
    <row r="13" spans="1:47" s="3" customFormat="1" ht="18" customHeight="1">
      <c r="A13" s="10" t="s">
        <v>67</v>
      </c>
      <c r="B13" s="24">
        <f aca="true" t="shared" si="1" ref="B13:B33">C$2*C13+D$2*D13+E$2*E13+F$2*F13+G$2*G13+H$2*H13+I$2*I13+J$2*J13+K$2*K13+L$2*L13+M$2*M13+N$2*N13+O$2*O13+P$2*P13+Q$2*Q13+R$2*R13+S$2*S13+T$2*T13+U$2*U13+V$2*V13+W$2*W13+X$2*X13+Y$2*Y13+Z$2*Z13+AA$2*AA13+AB$2*AB13+AC$2*AC13+AD$2*AD13+AE$2*AE13+AF$2*AF13+AG$2*AG13+AH$2*AH13+AI$2*AI13+AJ$2*AJ13+AK$2*AK13+AL$2*AL13+AM$2*AM13+AN$2*AN13+AO$2*AO13+AP$2*AP13+AQ$2*AQ13+AR$2*AR13</f>
        <v>43</v>
      </c>
      <c r="C13" s="27">
        <v>1</v>
      </c>
      <c r="D13" s="11">
        <v>1</v>
      </c>
      <c r="E13" s="11">
        <v>0</v>
      </c>
      <c r="F13" s="11">
        <v>1</v>
      </c>
      <c r="G13" s="11">
        <v>0</v>
      </c>
      <c r="H13" s="11">
        <v>1</v>
      </c>
      <c r="I13" s="11">
        <v>1</v>
      </c>
      <c r="J13" s="11">
        <v>0</v>
      </c>
      <c r="K13" s="11">
        <v>1</v>
      </c>
      <c r="L13" s="11">
        <v>1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2">
        <v>0</v>
      </c>
    </row>
    <row r="14" spans="1:47" s="3" customFormat="1" ht="18" customHeight="1">
      <c r="A14" s="10" t="s">
        <v>62</v>
      </c>
      <c r="B14" s="24">
        <f t="shared" si="1"/>
        <v>40</v>
      </c>
      <c r="C14" s="27">
        <v>1</v>
      </c>
      <c r="D14" s="11">
        <v>1</v>
      </c>
      <c r="E14" s="11">
        <v>1</v>
      </c>
      <c r="F14" s="11">
        <v>1</v>
      </c>
      <c r="G14" s="11">
        <v>0</v>
      </c>
      <c r="H14" s="11">
        <v>1</v>
      </c>
      <c r="I14" s="11">
        <v>1</v>
      </c>
      <c r="J14" s="11">
        <v>1</v>
      </c>
      <c r="K14" s="11">
        <v>0</v>
      </c>
      <c r="L14" s="11">
        <v>0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2">
        <v>0</v>
      </c>
    </row>
    <row r="15" spans="1:48" s="3" customFormat="1" ht="18" customHeight="1">
      <c r="A15" s="10" t="s">
        <v>68</v>
      </c>
      <c r="B15" s="24">
        <f t="shared" si="1"/>
        <v>40</v>
      </c>
      <c r="C15" s="27">
        <v>1</v>
      </c>
      <c r="D15" s="11">
        <v>1</v>
      </c>
      <c r="E15" s="11">
        <v>1</v>
      </c>
      <c r="F15" s="11">
        <v>0</v>
      </c>
      <c r="G15" s="11">
        <v>0</v>
      </c>
      <c r="H15" s="11">
        <v>1</v>
      </c>
      <c r="I15" s="11">
        <v>1</v>
      </c>
      <c r="J15" s="11">
        <v>1</v>
      </c>
      <c r="K15" s="11">
        <v>1</v>
      </c>
      <c r="L15" s="11">
        <v>0</v>
      </c>
      <c r="M15" s="11">
        <v>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2">
        <v>0</v>
      </c>
      <c r="AV15" s="2"/>
    </row>
    <row r="16" spans="1:47" s="3" customFormat="1" ht="18" customHeight="1">
      <c r="A16" s="10" t="s">
        <v>60</v>
      </c>
      <c r="B16" s="24">
        <f t="shared" si="1"/>
        <v>38</v>
      </c>
      <c r="C16" s="27">
        <v>1</v>
      </c>
      <c r="D16" s="11">
        <v>1</v>
      </c>
      <c r="E16" s="11">
        <v>1</v>
      </c>
      <c r="F16" s="11">
        <v>1</v>
      </c>
      <c r="G16" s="11">
        <v>0</v>
      </c>
      <c r="H16" s="11">
        <v>1</v>
      </c>
      <c r="I16" s="11">
        <v>0</v>
      </c>
      <c r="J16" s="11">
        <v>1</v>
      </c>
      <c r="K16" s="11">
        <v>0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2">
        <v>0</v>
      </c>
    </row>
    <row r="17" spans="1:52" s="3" customFormat="1" ht="18" customHeight="1">
      <c r="A17" s="10" t="s">
        <v>51</v>
      </c>
      <c r="B17" s="24">
        <f t="shared" si="1"/>
        <v>35</v>
      </c>
      <c r="C17" s="27">
        <v>1</v>
      </c>
      <c r="D17" s="11">
        <v>1</v>
      </c>
      <c r="E17" s="11">
        <v>1</v>
      </c>
      <c r="F17" s="11">
        <v>1</v>
      </c>
      <c r="G17" s="11">
        <v>0</v>
      </c>
      <c r="H17" s="11">
        <v>1</v>
      </c>
      <c r="I17" s="11">
        <v>1</v>
      </c>
      <c r="J17" s="11">
        <v>0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2">
        <v>0</v>
      </c>
      <c r="AW17" s="2"/>
      <c r="AX17" s="2"/>
      <c r="AY17" s="2"/>
      <c r="AZ17" s="2"/>
    </row>
    <row r="18" spans="1:47" s="3" customFormat="1" ht="18" customHeight="1">
      <c r="A18" s="10" t="s">
        <v>53</v>
      </c>
      <c r="B18" s="24">
        <f t="shared" si="1"/>
        <v>35</v>
      </c>
      <c r="C18" s="27">
        <v>1</v>
      </c>
      <c r="D18" s="11">
        <v>1</v>
      </c>
      <c r="E18" s="11">
        <v>1</v>
      </c>
      <c r="F18" s="11">
        <v>0</v>
      </c>
      <c r="G18" s="11">
        <v>0</v>
      </c>
      <c r="H18" s="11">
        <v>1</v>
      </c>
      <c r="I18" s="11">
        <v>1</v>
      </c>
      <c r="J18" s="11">
        <v>0</v>
      </c>
      <c r="K18" s="11">
        <v>1</v>
      </c>
      <c r="L18" s="11">
        <v>0</v>
      </c>
      <c r="M18" s="11">
        <v>1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2">
        <v>0</v>
      </c>
    </row>
    <row r="19" spans="1:52" s="3" customFormat="1" ht="18" customHeight="1">
      <c r="A19" s="10" t="s">
        <v>59</v>
      </c>
      <c r="B19" s="24">
        <f t="shared" si="1"/>
        <v>35</v>
      </c>
      <c r="C19" s="27">
        <v>1</v>
      </c>
      <c r="D19" s="11">
        <v>1</v>
      </c>
      <c r="E19" s="11">
        <v>1</v>
      </c>
      <c r="F19" s="11">
        <v>0</v>
      </c>
      <c r="G19" s="11">
        <v>0</v>
      </c>
      <c r="H19" s="11">
        <v>0</v>
      </c>
      <c r="I19" s="11">
        <v>1</v>
      </c>
      <c r="J19" s="11">
        <v>1</v>
      </c>
      <c r="K19" s="11">
        <v>1</v>
      </c>
      <c r="L19" s="11">
        <v>0</v>
      </c>
      <c r="M19" s="11">
        <v>1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2">
        <v>0</v>
      </c>
      <c r="AV19" s="2"/>
      <c r="AZ19" s="26"/>
    </row>
    <row r="20" spans="1:52" s="3" customFormat="1" ht="18" customHeight="1">
      <c r="A20" s="10" t="s">
        <v>34</v>
      </c>
      <c r="B20" s="24">
        <f t="shared" si="1"/>
        <v>33</v>
      </c>
      <c r="C20" s="27">
        <v>1</v>
      </c>
      <c r="D20" s="11">
        <v>1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0</v>
      </c>
      <c r="K20" s="11">
        <v>1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2">
        <v>0</v>
      </c>
      <c r="AW20" s="2"/>
      <c r="AX20" s="2"/>
      <c r="AY20" s="2"/>
      <c r="AZ20" s="2"/>
    </row>
    <row r="21" spans="1:47" s="3" customFormat="1" ht="18" customHeight="1">
      <c r="A21" s="10" t="s">
        <v>8</v>
      </c>
      <c r="B21" s="24">
        <f t="shared" si="1"/>
        <v>30</v>
      </c>
      <c r="C21" s="27">
        <v>1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11">
        <v>1</v>
      </c>
      <c r="J21" s="11">
        <v>0</v>
      </c>
      <c r="K21" s="11">
        <v>1</v>
      </c>
      <c r="L21" s="11">
        <v>0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2">
        <v>0</v>
      </c>
    </row>
    <row r="22" spans="1:47" s="3" customFormat="1" ht="18" customHeight="1">
      <c r="A22" s="10" t="s">
        <v>56</v>
      </c>
      <c r="B22" s="24">
        <f t="shared" si="1"/>
        <v>25</v>
      </c>
      <c r="C22" s="27">
        <v>1</v>
      </c>
      <c r="D22" s="11">
        <v>1</v>
      </c>
      <c r="E22" s="11">
        <v>1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2">
        <v>0</v>
      </c>
    </row>
    <row r="23" spans="1:52" s="3" customFormat="1" ht="18" customHeight="1">
      <c r="A23" s="10" t="s">
        <v>74</v>
      </c>
      <c r="B23" s="24">
        <f t="shared" si="1"/>
        <v>25</v>
      </c>
      <c r="C23" s="27">
        <v>1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1</v>
      </c>
      <c r="J23" s="11">
        <v>1</v>
      </c>
      <c r="K23" s="11">
        <v>1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2">
        <v>0</v>
      </c>
      <c r="AW23" s="2"/>
      <c r="AX23" s="2"/>
      <c r="AY23" s="2"/>
      <c r="AZ23" s="2"/>
    </row>
    <row r="24" spans="1:47" s="3" customFormat="1" ht="18" customHeight="1">
      <c r="A24" s="10" t="s">
        <v>13</v>
      </c>
      <c r="B24" s="24">
        <f t="shared" si="1"/>
        <v>23</v>
      </c>
      <c r="C24" s="27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</v>
      </c>
      <c r="J24" s="11">
        <v>1</v>
      </c>
      <c r="K24" s="11">
        <v>1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2">
        <v>0</v>
      </c>
    </row>
    <row r="25" spans="1:52" s="2" customFormat="1" ht="18" customHeight="1">
      <c r="A25" s="10" t="s">
        <v>52</v>
      </c>
      <c r="B25" s="24">
        <f t="shared" si="1"/>
        <v>20</v>
      </c>
      <c r="C25" s="27">
        <v>1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2">
        <v>0</v>
      </c>
      <c r="AV25" s="3"/>
      <c r="AW25" s="3"/>
      <c r="AX25" s="3"/>
      <c r="AY25" s="3"/>
      <c r="AZ25" s="3"/>
    </row>
    <row r="26" spans="1:48" s="2" customFormat="1" ht="18" customHeight="1">
      <c r="A26" s="10" t="s">
        <v>61</v>
      </c>
      <c r="B26" s="24">
        <f t="shared" si="1"/>
        <v>20</v>
      </c>
      <c r="C26" s="27">
        <v>1</v>
      </c>
      <c r="D26" s="11">
        <v>1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2">
        <v>0</v>
      </c>
      <c r="AV26" s="3"/>
    </row>
    <row r="27" spans="1:52" s="2" customFormat="1" ht="18" customHeight="1">
      <c r="A27" s="10" t="s">
        <v>75</v>
      </c>
      <c r="B27" s="24">
        <f t="shared" si="1"/>
        <v>18</v>
      </c>
      <c r="C27" s="27">
        <v>0</v>
      </c>
      <c r="D27" s="11">
        <v>0</v>
      </c>
      <c r="E27" s="11">
        <v>0</v>
      </c>
      <c r="F27" s="11">
        <v>1</v>
      </c>
      <c r="G27" s="11">
        <v>1</v>
      </c>
      <c r="H27" s="11">
        <v>0</v>
      </c>
      <c r="I27" s="11">
        <v>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2">
        <v>0</v>
      </c>
      <c r="AV27" s="3"/>
      <c r="AW27" s="3"/>
      <c r="AX27" s="3"/>
      <c r="AY27" s="3"/>
      <c r="AZ27" s="3"/>
    </row>
    <row r="28" spans="1:47" s="2" customFormat="1" ht="18" customHeight="1">
      <c r="A28" s="10" t="s">
        <v>50</v>
      </c>
      <c r="B28" s="24">
        <f t="shared" si="1"/>
        <v>15</v>
      </c>
      <c r="C28" s="27">
        <v>0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1</v>
      </c>
      <c r="L28" s="11">
        <v>0</v>
      </c>
      <c r="M28" s="11">
        <v>1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2">
        <v>0</v>
      </c>
    </row>
    <row r="29" spans="1:52" s="2" customFormat="1" ht="18" customHeight="1">
      <c r="A29" s="10" t="s">
        <v>57</v>
      </c>
      <c r="B29" s="24">
        <f t="shared" si="1"/>
        <v>10</v>
      </c>
      <c r="C29" s="27">
        <v>0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2">
        <v>0</v>
      </c>
      <c r="AV29" s="3"/>
      <c r="AW29" s="3"/>
      <c r="AX29" s="3"/>
      <c r="AY29" s="3"/>
      <c r="AZ29" s="3"/>
    </row>
    <row r="30" spans="1:47" s="2" customFormat="1" ht="18" customHeight="1">
      <c r="A30" s="10" t="s">
        <v>73</v>
      </c>
      <c r="B30" s="24">
        <f t="shared" si="1"/>
        <v>5</v>
      </c>
      <c r="C30" s="27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2">
        <v>0</v>
      </c>
    </row>
    <row r="31" spans="1:52" s="2" customFormat="1" ht="18" customHeight="1">
      <c r="A31" s="10" t="s">
        <v>14</v>
      </c>
      <c r="B31" s="24">
        <f t="shared" si="1"/>
        <v>0</v>
      </c>
      <c r="C31" s="27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2">
        <v>0</v>
      </c>
      <c r="AV31" s="3"/>
      <c r="AW31" s="3"/>
      <c r="AX31" s="3"/>
      <c r="AY31" s="3"/>
      <c r="AZ31" s="3"/>
    </row>
    <row r="32" spans="1:48" s="2" customFormat="1" ht="18" customHeight="1">
      <c r="A32" s="10" t="s">
        <v>63</v>
      </c>
      <c r="B32" s="24">
        <f t="shared" si="1"/>
        <v>0</v>
      </c>
      <c r="C32" s="27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2">
        <v>0</v>
      </c>
      <c r="AV32" s="3"/>
    </row>
    <row r="33" spans="1:47" s="2" customFormat="1" ht="18" customHeight="1">
      <c r="A33" s="13" t="s">
        <v>43</v>
      </c>
      <c r="B33" s="25">
        <f t="shared" si="1"/>
        <v>0</v>
      </c>
      <c r="C33" s="28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5">
        <v>0</v>
      </c>
    </row>
    <row r="34" spans="1:47" s="2" customFormat="1" ht="18" customHeight="1">
      <c r="A34" s="7" t="s">
        <v>42</v>
      </c>
      <c r="B34" s="6"/>
      <c r="C34" s="5">
        <f aca="true" t="shared" si="2" ref="C34:AU34">SUM(C5:C33)</f>
        <v>21</v>
      </c>
      <c r="D34" s="5">
        <f t="shared" si="2"/>
        <v>23</v>
      </c>
      <c r="E34" s="5">
        <f t="shared" si="2"/>
        <v>15</v>
      </c>
      <c r="F34" s="5">
        <f t="shared" si="2"/>
        <v>9</v>
      </c>
      <c r="G34" s="5">
        <f t="shared" si="2"/>
        <v>7</v>
      </c>
      <c r="H34" s="5">
        <f t="shared" si="2"/>
        <v>18</v>
      </c>
      <c r="I34" s="5">
        <f t="shared" si="2"/>
        <v>21</v>
      </c>
      <c r="J34" s="5">
        <f t="shared" si="2"/>
        <v>13</v>
      </c>
      <c r="K34" s="5">
        <f t="shared" si="2"/>
        <v>19</v>
      </c>
      <c r="L34" s="5">
        <f t="shared" si="2"/>
        <v>10</v>
      </c>
      <c r="M34" s="5">
        <f t="shared" si="2"/>
        <v>17</v>
      </c>
      <c r="N34" s="5">
        <f t="shared" si="2"/>
        <v>0</v>
      </c>
      <c r="O34" s="5">
        <f t="shared" si="2"/>
        <v>0</v>
      </c>
      <c r="P34" s="5">
        <f t="shared" si="2"/>
        <v>0</v>
      </c>
      <c r="Q34" s="5">
        <f t="shared" si="2"/>
        <v>0</v>
      </c>
      <c r="R34" s="5">
        <f t="shared" si="2"/>
        <v>0</v>
      </c>
      <c r="S34" s="5">
        <f t="shared" si="2"/>
        <v>0</v>
      </c>
      <c r="T34" s="5">
        <f t="shared" si="2"/>
        <v>0</v>
      </c>
      <c r="U34" s="5">
        <f t="shared" si="2"/>
        <v>0</v>
      </c>
      <c r="V34" s="5">
        <f t="shared" si="2"/>
        <v>0</v>
      </c>
      <c r="W34" s="5">
        <f t="shared" si="2"/>
        <v>0</v>
      </c>
      <c r="X34" s="5">
        <f t="shared" si="2"/>
        <v>0</v>
      </c>
      <c r="Y34" s="5">
        <f t="shared" si="2"/>
        <v>0</v>
      </c>
      <c r="Z34" s="5">
        <f t="shared" si="2"/>
        <v>0</v>
      </c>
      <c r="AA34" s="5">
        <f t="shared" si="2"/>
        <v>0</v>
      </c>
      <c r="AB34" s="5">
        <f t="shared" si="2"/>
        <v>0</v>
      </c>
      <c r="AC34" s="5">
        <f t="shared" si="2"/>
        <v>0</v>
      </c>
      <c r="AD34" s="5">
        <f t="shared" si="2"/>
        <v>0</v>
      </c>
      <c r="AE34" s="5">
        <f t="shared" si="2"/>
        <v>0</v>
      </c>
      <c r="AF34" s="5">
        <f t="shared" si="2"/>
        <v>0</v>
      </c>
      <c r="AG34" s="5">
        <f t="shared" si="2"/>
        <v>0</v>
      </c>
      <c r="AH34" s="5">
        <f t="shared" si="2"/>
        <v>0</v>
      </c>
      <c r="AI34" s="5">
        <f t="shared" si="2"/>
        <v>0</v>
      </c>
      <c r="AJ34" s="5">
        <f t="shared" si="2"/>
        <v>0</v>
      </c>
      <c r="AK34" s="5">
        <f t="shared" si="2"/>
        <v>0</v>
      </c>
      <c r="AL34" s="5">
        <f t="shared" si="2"/>
        <v>0</v>
      </c>
      <c r="AM34" s="5">
        <f t="shared" si="2"/>
        <v>0</v>
      </c>
      <c r="AN34" s="5">
        <f t="shared" si="2"/>
        <v>0</v>
      </c>
      <c r="AO34" s="5">
        <f t="shared" si="2"/>
        <v>0</v>
      </c>
      <c r="AP34" s="5">
        <f t="shared" si="2"/>
        <v>0</v>
      </c>
      <c r="AQ34" s="5">
        <f t="shared" si="2"/>
        <v>0</v>
      </c>
      <c r="AR34" s="5">
        <f t="shared" si="2"/>
        <v>0</v>
      </c>
      <c r="AS34" s="5">
        <f t="shared" si="2"/>
        <v>0</v>
      </c>
      <c r="AT34" s="5">
        <f t="shared" si="2"/>
        <v>0</v>
      </c>
      <c r="AU34" s="5">
        <f t="shared" si="2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140625" defaultRowHeight="15" customHeight="1"/>
  <cols>
    <col min="1" max="1" width="22.28125" style="0" bestFit="1" customWidth="1"/>
    <col min="2" max="2" width="8.421875" style="0" bestFit="1" customWidth="1"/>
    <col min="3" max="3" width="6.28125" style="1" customWidth="1"/>
    <col min="4" max="47" width="6.28125" style="0" customWidth="1"/>
  </cols>
  <sheetData>
    <row r="1" spans="1:47" s="2" customFormat="1" ht="18" customHeight="1">
      <c r="A1" s="8"/>
      <c r="B1" s="21"/>
      <c r="C1" s="18">
        <v>45354</v>
      </c>
      <c r="D1" s="9">
        <v>45361</v>
      </c>
      <c r="E1" s="9">
        <v>45368</v>
      </c>
      <c r="F1" s="9">
        <v>45389</v>
      </c>
      <c r="G1" s="9">
        <v>45396</v>
      </c>
      <c r="H1" s="9">
        <v>45403</v>
      </c>
      <c r="I1" s="9">
        <v>45410</v>
      </c>
      <c r="J1" s="9">
        <v>45413</v>
      </c>
      <c r="K1" s="9">
        <v>45417</v>
      </c>
      <c r="L1" s="9">
        <v>45413</v>
      </c>
      <c r="M1" s="9">
        <v>45417</v>
      </c>
      <c r="N1" s="9">
        <v>44702</v>
      </c>
      <c r="O1" s="9">
        <v>44703</v>
      </c>
      <c r="P1" s="9">
        <v>44707</v>
      </c>
      <c r="Q1" s="9">
        <v>44707</v>
      </c>
      <c r="R1" s="9">
        <v>44708</v>
      </c>
      <c r="S1" s="9">
        <v>44709</v>
      </c>
      <c r="T1" s="9">
        <v>44710</v>
      </c>
      <c r="U1" s="9">
        <v>44710</v>
      </c>
      <c r="V1" s="9">
        <v>44718</v>
      </c>
      <c r="W1" s="9">
        <v>44724</v>
      </c>
      <c r="X1" s="9">
        <v>44730</v>
      </c>
      <c r="Y1" s="9">
        <v>44738</v>
      </c>
      <c r="Z1" s="9">
        <v>44745</v>
      </c>
      <c r="AA1" s="9">
        <v>44752</v>
      </c>
      <c r="AB1" s="9">
        <v>44759</v>
      </c>
      <c r="AC1" s="9">
        <v>44763</v>
      </c>
      <c r="AD1" s="9">
        <v>44766</v>
      </c>
      <c r="AE1" s="9">
        <v>44772</v>
      </c>
      <c r="AF1" s="9">
        <v>44773</v>
      </c>
      <c r="AG1" s="9">
        <v>44780</v>
      </c>
      <c r="AH1" s="9">
        <v>44787</v>
      </c>
      <c r="AI1" s="9">
        <v>44794</v>
      </c>
      <c r="AJ1" s="9">
        <v>44801</v>
      </c>
      <c r="AK1" s="9">
        <v>44802</v>
      </c>
      <c r="AL1" s="9">
        <v>44808</v>
      </c>
      <c r="AM1" s="9">
        <v>44814</v>
      </c>
      <c r="AN1" s="9">
        <v>44815</v>
      </c>
      <c r="AO1" s="9">
        <v>44822</v>
      </c>
      <c r="AP1" s="9">
        <v>44829</v>
      </c>
      <c r="AQ1" s="9">
        <v>44836</v>
      </c>
      <c r="AR1" s="9">
        <v>44843</v>
      </c>
      <c r="AS1" s="9">
        <v>44850</v>
      </c>
      <c r="AT1" s="9">
        <v>44857</v>
      </c>
      <c r="AU1" s="9">
        <v>44864</v>
      </c>
    </row>
    <row r="2" spans="1:47" s="2" customFormat="1" ht="18" customHeight="1">
      <c r="A2" s="4"/>
      <c r="B2" s="22" t="s">
        <v>40</v>
      </c>
      <c r="C2" s="19">
        <v>5</v>
      </c>
      <c r="D2" s="16">
        <v>5</v>
      </c>
      <c r="E2" s="16">
        <v>5</v>
      </c>
      <c r="F2" s="16">
        <v>5</v>
      </c>
      <c r="G2" s="16">
        <v>5</v>
      </c>
      <c r="H2" s="16">
        <v>5</v>
      </c>
      <c r="I2" s="16">
        <v>5</v>
      </c>
      <c r="J2" s="16">
        <v>5</v>
      </c>
      <c r="K2" s="16">
        <v>5</v>
      </c>
      <c r="L2" s="16">
        <v>8</v>
      </c>
      <c r="M2" s="16">
        <v>5</v>
      </c>
      <c r="N2" s="16">
        <v>8</v>
      </c>
      <c r="O2" s="16">
        <v>5</v>
      </c>
      <c r="P2" s="16">
        <v>5</v>
      </c>
      <c r="Q2" s="16">
        <v>6</v>
      </c>
      <c r="R2" s="16">
        <v>6</v>
      </c>
      <c r="S2" s="16">
        <v>6</v>
      </c>
      <c r="T2" s="16">
        <v>6</v>
      </c>
      <c r="U2" s="16">
        <v>5</v>
      </c>
      <c r="V2" s="16">
        <v>8</v>
      </c>
      <c r="W2" s="16">
        <v>5</v>
      </c>
      <c r="X2" s="16">
        <v>8</v>
      </c>
      <c r="Y2" s="16">
        <v>5</v>
      </c>
      <c r="Z2" s="16">
        <v>8</v>
      </c>
      <c r="AA2" s="16">
        <v>5</v>
      </c>
      <c r="AB2" s="16">
        <v>5</v>
      </c>
      <c r="AC2" s="16">
        <v>8</v>
      </c>
      <c r="AD2" s="16">
        <v>5</v>
      </c>
      <c r="AE2" s="16">
        <v>8</v>
      </c>
      <c r="AF2" s="16">
        <v>5</v>
      </c>
      <c r="AG2" s="16">
        <v>5</v>
      </c>
      <c r="AH2" s="16">
        <v>5</v>
      </c>
      <c r="AI2" s="16">
        <v>5</v>
      </c>
      <c r="AJ2" s="16">
        <v>7</v>
      </c>
      <c r="AK2" s="16">
        <v>7</v>
      </c>
      <c r="AL2" s="16">
        <v>5</v>
      </c>
      <c r="AM2" s="16">
        <v>8</v>
      </c>
      <c r="AN2" s="16">
        <v>5</v>
      </c>
      <c r="AO2" s="16">
        <v>5</v>
      </c>
      <c r="AP2" s="16">
        <v>8</v>
      </c>
      <c r="AQ2" s="16">
        <v>5</v>
      </c>
      <c r="AR2" s="16">
        <v>5</v>
      </c>
      <c r="AS2" s="16">
        <v>5</v>
      </c>
      <c r="AT2" s="16">
        <v>5</v>
      </c>
      <c r="AU2" s="16">
        <v>5</v>
      </c>
    </row>
    <row r="3" spans="1:47" s="2" customFormat="1" ht="18" customHeight="1">
      <c r="A3" s="4"/>
      <c r="B3" s="23" t="s">
        <v>41</v>
      </c>
      <c r="C3" s="20">
        <v>50</v>
      </c>
      <c r="D3" s="17">
        <v>60</v>
      </c>
      <c r="E3" s="17">
        <v>64</v>
      </c>
      <c r="F3" s="17">
        <v>60</v>
      </c>
      <c r="G3" s="17">
        <v>67</v>
      </c>
      <c r="H3" s="17">
        <v>67</v>
      </c>
      <c r="I3" s="17">
        <v>66</v>
      </c>
      <c r="J3" s="17">
        <v>66</v>
      </c>
      <c r="K3" s="17">
        <v>80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17">
        <v>0</v>
      </c>
      <c r="AQ3" s="17">
        <v>0</v>
      </c>
      <c r="AR3" s="17">
        <v>0</v>
      </c>
      <c r="AS3" s="17">
        <v>0</v>
      </c>
      <c r="AT3" s="17">
        <v>0</v>
      </c>
      <c r="AU3" s="17">
        <v>0</v>
      </c>
    </row>
    <row r="4" spans="1:47" s="2" customFormat="1" ht="15.75" customHeight="1" thickBot="1">
      <c r="A4" s="36"/>
      <c r="B4" s="37"/>
      <c r="C4" s="38">
        <v>23.3</v>
      </c>
      <c r="D4" s="39">
        <v>22.8</v>
      </c>
      <c r="E4" s="39">
        <v>22.5</v>
      </c>
      <c r="F4" s="39">
        <v>22</v>
      </c>
      <c r="G4" s="39">
        <v>23.3</v>
      </c>
      <c r="H4" s="39">
        <v>21</v>
      </c>
      <c r="I4" s="39">
        <v>22.2</v>
      </c>
      <c r="J4" s="39">
        <v>22.8</v>
      </c>
      <c r="K4" s="39">
        <v>22.8</v>
      </c>
      <c r="L4" s="39" t="s">
        <v>43</v>
      </c>
      <c r="M4" s="39" t="s">
        <v>43</v>
      </c>
      <c r="N4" s="39" t="s">
        <v>43</v>
      </c>
      <c r="O4" s="39" t="s">
        <v>43</v>
      </c>
      <c r="P4" s="39" t="s">
        <v>43</v>
      </c>
      <c r="Q4" s="39" t="s">
        <v>43</v>
      </c>
      <c r="R4" s="39" t="s">
        <v>43</v>
      </c>
      <c r="S4" s="39" t="s">
        <v>43</v>
      </c>
      <c r="T4" s="39" t="s">
        <v>43</v>
      </c>
      <c r="U4" s="39" t="s">
        <v>43</v>
      </c>
      <c r="V4" s="39" t="s">
        <v>43</v>
      </c>
      <c r="W4" s="39" t="s">
        <v>43</v>
      </c>
      <c r="X4" s="39" t="s">
        <v>43</v>
      </c>
      <c r="Y4" s="39" t="s">
        <v>43</v>
      </c>
      <c r="Z4" s="39" t="s">
        <v>43</v>
      </c>
      <c r="AA4" s="39" t="s">
        <v>43</v>
      </c>
      <c r="AB4" s="39" t="s">
        <v>43</v>
      </c>
      <c r="AC4" s="39" t="s">
        <v>43</v>
      </c>
      <c r="AD4" s="39" t="s">
        <v>43</v>
      </c>
      <c r="AE4" s="39" t="s">
        <v>43</v>
      </c>
      <c r="AF4" s="39" t="s">
        <v>43</v>
      </c>
      <c r="AG4" s="39" t="s">
        <v>43</v>
      </c>
      <c r="AH4" s="39" t="s">
        <v>43</v>
      </c>
      <c r="AI4" s="39" t="s">
        <v>43</v>
      </c>
      <c r="AJ4" s="39" t="s">
        <v>43</v>
      </c>
      <c r="AK4" s="39" t="s">
        <v>43</v>
      </c>
      <c r="AL4" s="39" t="s">
        <v>69</v>
      </c>
      <c r="AM4" s="39" t="s">
        <v>43</v>
      </c>
      <c r="AN4" s="39" t="s">
        <v>43</v>
      </c>
      <c r="AO4" s="39" t="s">
        <v>43</v>
      </c>
      <c r="AP4" s="39" t="s">
        <v>43</v>
      </c>
      <c r="AQ4" s="39" t="s">
        <v>43</v>
      </c>
      <c r="AR4" s="39" t="s">
        <v>43</v>
      </c>
      <c r="AS4" s="39" t="s">
        <v>43</v>
      </c>
      <c r="AT4" s="39"/>
      <c r="AU4" s="39"/>
    </row>
    <row r="5" spans="1:47" s="3" customFormat="1" ht="18" customHeight="1">
      <c r="A5" s="30" t="s">
        <v>23</v>
      </c>
      <c r="B5" s="32">
        <f>C$2*C5+D$2*D5+E$2*E5+F$2*F5+G$2*G5+H$2*H5+I$2*I5+J$2*J5+K$2*K5+L$2*L5+M$2*M5+N$2*N5+O$2*O5+P$2*P5+Q$2*Q5+R$2*R5+S$2*S5+T$2*T5+U$2*U5+V$2*V5+W$2*W5+X$2*X5+Y$2*Y5+Z$2*Z5+AA$2*AA5+AB$2*AB5+AC$2*AC5+AD$2*AD5+AE$2*AE5+AF$2*AF5+AG$2*AG5+AH$2*AH5+AI$2*AI5+AJ$2*AJ5+AK$2*AK5+AL$2*AL5+AM$2*AM5+AN$2*AN5+AO$2*AO5+AP$2*AP5+AQ$2*AQ5+AR$2*AR5</f>
        <v>45</v>
      </c>
      <c r="C5" s="33">
        <v>1</v>
      </c>
      <c r="D5" s="34">
        <v>1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4">
        <v>1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5">
        <v>0</v>
      </c>
    </row>
    <row r="6" spans="1:47" s="3" customFormat="1" ht="18" customHeight="1">
      <c r="A6" s="10" t="s">
        <v>5</v>
      </c>
      <c r="B6" s="24">
        <f>C$2*C6+D$2*D6+E$2*E6+F$2*F6+G$2*G6+H$2*H6+I$2*I6+J$2*J6+K$2*K6+L$2*L6+M$2*M6+N$2*N6+O$2*O6+P$2*P6+Q$2*Q6+R$2*R6+S$2*S6+T$2*T6+U$2*U6+V$2*V6+W$2*W6+X$2*X6+Y$2*Y6+Z$2*Z6+AA$2*AA6+AB$2*AB6+AC$2*AC6+AD$2*AD6+AE$2*AE6+AF$2*AF6+AG$2*AG6+AH$2*AH6+AI$2*AI6+AJ$2*AJ6+AK$2*AK6+AL$2*AL6+AM$2*AM6+AN$2*AN6+AO$2*AO6+AP$2*AP6+AQ$2*AQ6+AR$2*AR6</f>
        <v>45</v>
      </c>
      <c r="C6" s="27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0</v>
      </c>
      <c r="AT6" s="11">
        <v>0</v>
      </c>
      <c r="AU6" s="12">
        <v>0</v>
      </c>
    </row>
    <row r="7" spans="1:47" s="3" customFormat="1" ht="18" customHeight="1">
      <c r="A7" s="10" t="s">
        <v>35</v>
      </c>
      <c r="B7" s="24">
        <f>C$2*C7+D$2*D7+E$2*E7+F$2*F7+G$2*G7+H$2*H7+I$2*I7+J$2*J7+K$2*K7+L$2*L7+M$2*M7+N$2*N7+O$2*O7+P$2*P7+Q$2*Q7+R$2*R7+S$2*S7+T$2*T7+U$2*U7+V$2*V7+W$2*W7+X$2*X7+Y$2*Y7+Z$2*Z7+AA$2*AA7+AB$2*AB7+AC$2*AC7+AD$2*AD7+AE$2*AE7+AF$2*AF7+AG$2*AG7+AH$2*AH7+AI$2*AI7+AJ$2*AJ7+AK$2*AK7+AL$2*AL7+AM$2*AM7+AN$2*AN7+AO$2*AO7+AP$2*AP7+AQ$2*AQ7+AR$2*AR7</f>
        <v>40</v>
      </c>
      <c r="C7" s="27">
        <v>1</v>
      </c>
      <c r="D7" s="11">
        <v>0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2">
        <v>0</v>
      </c>
    </row>
    <row r="8" spans="1:47" s="3" customFormat="1" ht="18" customHeight="1">
      <c r="A8" s="10" t="s">
        <v>3</v>
      </c>
      <c r="B8" s="24">
        <f>C$2*C8+D$2*D8+E$2*E8+F$2*F8+G$2*G8+H$2*H8+I$2*I8+J$2*J8+K$2*K8+L$2*L8+M$2*M8+N$2*N8+O$2*O8+P$2*P8+Q$2*Q8+R$2*R8+S$2*S8+T$2*T8+U$2*U8+V$2*V8+W$2*W8+X$2*X8+Y$2*Y8+Z$2*Z8+AA$2*AA8+AB$2*AB8+AC$2*AC8+AD$2*AD8+AE$2*AE8+AF$2*AF8+AG$2*AG8+AH$2*AH8+AI$2*AI8+AJ$2*AJ8+AK$2*AK8+AL$2*AL8+AM$2*AM8+AN$2*AN8+AO$2*AO8+AP$2*AP8+AQ$2*AQ8+AR$2*AR8</f>
        <v>40</v>
      </c>
      <c r="C8" s="27">
        <v>1</v>
      </c>
      <c r="D8" s="11">
        <v>1</v>
      </c>
      <c r="E8" s="11">
        <v>1</v>
      </c>
      <c r="F8" s="11">
        <v>1</v>
      </c>
      <c r="G8" s="11">
        <v>0</v>
      </c>
      <c r="H8" s="11">
        <v>1</v>
      </c>
      <c r="I8" s="11">
        <v>1</v>
      </c>
      <c r="J8" s="11">
        <v>1</v>
      </c>
      <c r="K8" s="11">
        <v>1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2">
        <v>0</v>
      </c>
    </row>
    <row r="9" spans="1:47" s="3" customFormat="1" ht="18" customHeight="1">
      <c r="A9" s="10" t="s">
        <v>22</v>
      </c>
      <c r="B9" s="24">
        <f>C$2*C9+D$2*D9+E$2*E9+F$2*F9+G$2*G9+H$2*H9+I$2*I9+J$2*J9+K$2*K9+L$2*L9+M$2*M9+N$2*N9+O$2*O9+P$2*P9+Q$2*Q9+R$2*R9+S$2*S9+T$2*T9+U$2*U9+V$2*V9+W$2*W9+X$2*X9+Y$2*Y9+Z$2*Z9+AA$2*AA9+AB$2*AB9+AC$2*AC9+AD$2*AD9+AE$2*AE9+AF$2*AF9+AG$2*AG9+AH$2*AH9+AI$2*AI9+AJ$2*AJ9+AK$2*AK9+AL$2*AL9+AM$2*AM9+AN$2*AN9+AO$2*AO9+AP$2*AP9+AQ$2*AQ9+AR$2*AR9</f>
        <v>40</v>
      </c>
      <c r="C9" s="27">
        <v>1</v>
      </c>
      <c r="D9" s="11">
        <v>1</v>
      </c>
      <c r="E9" s="11">
        <v>1</v>
      </c>
      <c r="F9" s="11">
        <v>0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2">
        <v>0</v>
      </c>
    </row>
    <row r="10" spans="1:47" s="3" customFormat="1" ht="18" customHeight="1">
      <c r="A10" s="10" t="s">
        <v>30</v>
      </c>
      <c r="B10" s="24">
        <f>C$2*C10+D$2*D10+E$2*E10+F$2*F10+G$2*G10+H$2*H10+I$2*I10+J$2*J10+K$2*K10+L$2*L10+M$2*M10+N$2*N10+O$2*O10+P$2*P10+Q$2*Q10+R$2*R10+S$2*S10+T$2*T10+U$2*U10+V$2*V10+W$2*W10+X$2*X10+Y$2*Y10+Z$2*Z10+AA$2*AA10+AB$2*AB10+AC$2*AC10+AD$2*AD10+AE$2*AE10+AF$2*AF10+AG$2*AG10+AH$2*AH10+AI$2*AI10+AJ$2*AJ10+AK$2*AK10+AL$2*AL10+AM$2*AM10+AN$2*AN10+AO$2*AO10+AP$2*AP10+AQ$2*AQ10+AR$2*AR10</f>
        <v>40</v>
      </c>
      <c r="C10" s="27">
        <v>1</v>
      </c>
      <c r="D10" s="11">
        <v>1</v>
      </c>
      <c r="E10" s="11">
        <v>1</v>
      </c>
      <c r="F10" s="11">
        <v>1</v>
      </c>
      <c r="G10" s="11">
        <v>1</v>
      </c>
      <c r="H10" s="11">
        <v>0</v>
      </c>
      <c r="I10" s="11">
        <v>1</v>
      </c>
      <c r="J10" s="11">
        <v>1</v>
      </c>
      <c r="K10" s="11">
        <v>1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2">
        <v>0</v>
      </c>
    </row>
    <row r="11" spans="1:52" s="3" customFormat="1" ht="18" customHeight="1">
      <c r="A11" s="10" t="s">
        <v>24</v>
      </c>
      <c r="B11" s="24">
        <f>C$2*C11+D$2*D11+E$2*E11+F$2*F11+G$2*G11+H$2*H11+I$2*I11+J$2*J11+K$2*K11+L$2*L11+M$2*M11+N$2*N11+O$2*O11+P$2*P11+Q$2*Q11+R$2*R11+S$2*S11+T$2*T11+U$2*U11+V$2*V11+W$2*W11+X$2*X11+Y$2*Y11+Z$2*Z11+AA$2*AA11+AB$2*AB11+AC$2*AC11+AD$2*AD11+AE$2*AE11+AF$2*AF11+AG$2*AG11+AH$2*AH11+AI$2*AI11+AJ$2*AJ11+AK$2*AK11+AL$2*AL11+AM$2*AM11+AN$2*AN11+AO$2*AO11+AP$2*AP11+AQ$2*AQ11+AR$2*AR11</f>
        <v>40</v>
      </c>
      <c r="C11" s="27">
        <v>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2">
        <v>0</v>
      </c>
      <c r="AW11" s="2"/>
      <c r="AX11" s="2"/>
      <c r="AY11" s="2"/>
      <c r="AZ11" s="2"/>
    </row>
    <row r="12" spans="1:47" s="3" customFormat="1" ht="18" customHeight="1">
      <c r="A12" s="10" t="s">
        <v>26</v>
      </c>
      <c r="B12" s="24">
        <f>C$2*C12+D$2*D12+E$2*E12+F$2*F12+G$2*G12+H$2*H12+I$2*I12+J$2*J12+K$2*K12+L$2*L12+M$2*M12+N$2*N12+O$2*O12+P$2*P12+Q$2*Q12+R$2*R12+S$2*S12+T$2*T12+U$2*U12+V$2*V12+W$2*W12+X$2*X12+Y$2*Y12+Z$2*Z12+AA$2*AA12+AB$2*AB12+AC$2*AC12+AD$2*AD12+AE$2*AE12+AF$2*AF12+AG$2*AG12+AH$2*AH12+AI$2*AI12+AJ$2*AJ12+AK$2*AK12+AL$2*AL12+AM$2*AM12+AN$2*AN12+AO$2*AO12+AP$2*AP12+AQ$2*AQ12+AR$2*AR12+AS$2*AS12+AT$2*AT12+AU$2*AU12</f>
        <v>35</v>
      </c>
      <c r="C12" s="27">
        <v>1</v>
      </c>
      <c r="D12" s="11">
        <v>0</v>
      </c>
      <c r="E12" s="11">
        <v>1</v>
      </c>
      <c r="F12" s="11">
        <v>1</v>
      </c>
      <c r="G12" s="11">
        <v>1</v>
      </c>
      <c r="H12" s="11">
        <v>1</v>
      </c>
      <c r="I12" s="11">
        <v>0</v>
      </c>
      <c r="J12" s="11">
        <v>1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2">
        <v>0</v>
      </c>
    </row>
    <row r="13" spans="1:52" s="3" customFormat="1" ht="18" customHeight="1">
      <c r="A13" s="10" t="s">
        <v>9</v>
      </c>
      <c r="B13" s="24">
        <f>C$2*C13+D$2*D13+E$2*E13+F$2*F13+G$2*G13+H$2*H13+I$2*I13+J$2*J13+K$2*K13+L$2*L13+M$2*M13+N$2*N13+O$2*O13+P$2*P13+Q$2*Q13+R$2*R13+S$2*S13+T$2*T13+U$2*U13+V$2*V13+W$2*W13+X$2*X13+Y$2*Y13+Z$2*Z13+AA$2*AA13+AB$2*AB13+AC$2*AC13+AD$2*AD13+AE$2*AE13+AF$2*AF13+AG$2*AG13+AH$2*AH13+AI$2*AI13+AJ$2*AJ13+AK$2*AK13+AL$2*AL13+AM$2*AM13+AN$2*AN13+AO$2*AO13+AP$2*AP13+AQ$2*AQ13+AR$2*AR13</f>
        <v>35</v>
      </c>
      <c r="C13" s="27">
        <v>0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2">
        <v>0</v>
      </c>
      <c r="AV13" s="2"/>
      <c r="AW13" s="2"/>
      <c r="AX13" s="2"/>
      <c r="AY13" s="2"/>
      <c r="AZ13" s="2"/>
    </row>
    <row r="14" spans="1:47" s="3" customFormat="1" ht="18" customHeight="1">
      <c r="A14" s="10" t="s">
        <v>28</v>
      </c>
      <c r="B14" s="24">
        <f>C$2*C14+D$2*D14+E$2*E14+F$2*F14+G$2*G14+H$2*H14+I$2*I14+J$2*J14+K$2*K14+L$2*L14+M$2*M14+N$2*N14+O$2*O14+P$2*P14+Q$2*Q14+R$2*R14+S$2*S14+T$2*T14+U$2*U14+V$2*V14+W$2*W14+X$2*X14+Y$2*Y14+Z$2*Z14+AA$2*AA14+AB$2*AB14+AC$2*AC14+AD$2*AD14+AE$2*AE14+AF$2*AF14+AG$2*AG14+AH$2*AH14+AI$2*AI14+AJ$2*AJ14+AK$2*AK14+AL$2*AL14+AM$2*AM14+AN$2*AN14+AO$2*AO14+AP$2*AP14+AQ$2*AQ14+AR$2*AR14</f>
        <v>35</v>
      </c>
      <c r="C14" s="27">
        <v>1</v>
      </c>
      <c r="D14" s="11">
        <v>1</v>
      </c>
      <c r="E14" s="11">
        <v>1</v>
      </c>
      <c r="F14" s="11">
        <v>1</v>
      </c>
      <c r="G14" s="11">
        <v>1</v>
      </c>
      <c r="H14" s="11">
        <v>0</v>
      </c>
      <c r="I14" s="11">
        <v>1</v>
      </c>
      <c r="J14" s="11">
        <v>0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2">
        <v>0</v>
      </c>
    </row>
    <row r="15" spans="1:47" s="3" customFormat="1" ht="18" customHeight="1">
      <c r="A15" s="10" t="s">
        <v>17</v>
      </c>
      <c r="B15" s="24">
        <f>C$2*C15+D$2*D15+E$2*E15+F$2*F15+G$2*G15+H$2*H15+I$2*I15+J$2*J15+K$2*K15+L$2*L15+M$2*M15+N$2*N15+O$2*O15+P$2*P15+Q$2*Q15+R$2*R15+S$2*S15+T$2*T15+U$2*U15+V$2*V15+W$2*W15+X$2*X15+Y$2*Y15+Z$2*Z15+AA$2*AA15+AB$2*AB15+AC$2*AC15+AD$2*AD15+AE$2*AE15+AF$2*AF15+AG$2*AG15+AH$2*AH15+AI$2*AI15+AJ$2*AJ15+AK$2*AK15+AL$2*AL15+AM$2*AM15+AN$2*AN15+AO$2*AO15+AP$2*AP15+AQ$2*AQ15+AR$2*AR15</f>
        <v>30</v>
      </c>
      <c r="C15" s="27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2">
        <v>0</v>
      </c>
    </row>
    <row r="16" spans="1:47" s="3" customFormat="1" ht="18" customHeight="1">
      <c r="A16" s="10" t="s">
        <v>0</v>
      </c>
      <c r="B16" s="24">
        <f>C$2*C16+D$2*D16+E$2*E16+F$2*F16+G$2*G16+H$2*H16+I$2*I16+J$2*J16+K$2*K16+L$2*L16+M$2*M16+N$2*N16+O$2*O16+P$2*P16+Q$2*Q16+R$2*R16+S$2*S16+T$2*T16+U$2*U16+V$2*V16+W$2*W16+X$2*X16+Y$2*Y16+Z$2*Z16+AA$2*AA16+AB$2*AB16+AC$2*AC16+AD$2*AD16+AE$2*AE16+AF$2*AF16+AG$2*AG16+AH$2*AH16+AI$2*AI16+AJ$2*AJ16+AK$2*AK16+AL$2*AL16+AM$2*AM16+AN$2*AN16+AO$2*AO16+AP$2*AP16+AQ$2*AQ16+AR$2*AR16</f>
        <v>30</v>
      </c>
      <c r="C16" s="27">
        <v>0</v>
      </c>
      <c r="D16" s="11">
        <v>1</v>
      </c>
      <c r="E16" s="11">
        <v>1</v>
      </c>
      <c r="F16" s="11">
        <v>1</v>
      </c>
      <c r="G16" s="11">
        <v>1</v>
      </c>
      <c r="H16" s="11">
        <v>0</v>
      </c>
      <c r="I16" s="11">
        <v>1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2">
        <v>0</v>
      </c>
    </row>
    <row r="17" spans="1:47" s="3" customFormat="1" ht="18" customHeight="1">
      <c r="A17" s="10" t="s">
        <v>29</v>
      </c>
      <c r="B17" s="24">
        <f>C$2*C17+D$2*D17+E$2*E17+F$2*F17+G$2*G17+H$2*H17+I$2*I17+J$2*J17+K$2*K17+L$2*L17+M$2*M17+N$2*N17+O$2*O17+P$2*P17+Q$2*Q17+R$2*R17+S$2*S17+T$2*T17+U$2*U17+V$2*V17+W$2*W17+X$2*X17+Y$2*Y17+Z$2*Z17+AA$2*AA17+AB$2*AB17+AC$2*AC17+AD$2*AD17+AE$2*AE17+AF$2*AF17+AG$2*AG17+AH$2*AH17+AI$2*AI17+AJ$2*AJ17+AK$2*AK17+AL$2*AL17+AM$2*AM17+AN$2*AN17+AO$2*AO17+AP$2*AP17+AQ$2*AQ17+AR$2*AR17</f>
        <v>30</v>
      </c>
      <c r="C17" s="27">
        <v>1</v>
      </c>
      <c r="D17" s="11">
        <v>1</v>
      </c>
      <c r="E17" s="11">
        <v>1</v>
      </c>
      <c r="F17" s="11">
        <v>1</v>
      </c>
      <c r="G17" s="11">
        <v>0</v>
      </c>
      <c r="H17" s="11">
        <v>0</v>
      </c>
      <c r="I17" s="11">
        <v>0</v>
      </c>
      <c r="J17" s="11">
        <v>1</v>
      </c>
      <c r="K17" s="11">
        <v>1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2">
        <v>0</v>
      </c>
    </row>
    <row r="18" spans="1:48" s="3" customFormat="1" ht="18" customHeight="1">
      <c r="A18" s="10" t="s">
        <v>39</v>
      </c>
      <c r="B18" s="24">
        <f>C$2*C18+D$2*D18+E$2*E18+F$2*F18+G$2*G18+H$2*H18+I$2*I18+J$2*J18+K$2*K18+L$2*L18+M$2*M18+N$2*N18+O$2*O18+P$2*P18+Q$2*Q18+R$2*R18+S$2*S18+T$2*T18+U$2*U18+V$2*V18+W$2*W18+X$2*X18+Y$2*Y18+Z$2*Z18+AA$2*AA18+AB$2*AB18+AC$2*AC18+AD$2*AD18+AE$2*AE18+AF$2*AF18+AG$2*AG18+AH$2*AH18+AI$2*AI18+AJ$2*AJ18+AK$2*AK18+AL$2*AL18+AM$2*AM18+AN$2*AN18+AO$2*AO18+AP$2*AP18+AQ$2*AQ18+AR$2*AR18</f>
        <v>30</v>
      </c>
      <c r="C18" s="27">
        <v>1</v>
      </c>
      <c r="D18" s="11">
        <v>1</v>
      </c>
      <c r="E18" s="11">
        <v>0</v>
      </c>
      <c r="F18" s="11">
        <v>1</v>
      </c>
      <c r="G18" s="11">
        <v>1</v>
      </c>
      <c r="H18" s="11">
        <v>1</v>
      </c>
      <c r="I18" s="11">
        <v>1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2">
        <v>0</v>
      </c>
      <c r="AV18" s="2"/>
    </row>
    <row r="19" spans="1:47" s="3" customFormat="1" ht="18" customHeight="1">
      <c r="A19" s="10" t="s">
        <v>33</v>
      </c>
      <c r="B19" s="24">
        <f>C$2*C19+D$2*D19+E$2*E19+F$2*F19+G$2*G19+H$2*H19+I$2*I19+J$2*J19+K$2*K19+L$2*L19+M$2*M19+N$2*N19+O$2*O19+P$2*P19+Q$2*Q19+R$2*R19+S$2*S19+T$2*T19+U$2*U19+V$2*V19+W$2*W19+X$2*X19+Y$2*Y19+Z$2*Z19+AA$2*AA19+AB$2*AB19+AC$2*AC19+AD$2*AD19+AE$2*AE19+AF$2*AF19+AG$2*AG19+AH$2*AH19+AI$2*AI19+AJ$2*AJ19+AK$2*AK19+AL$2*AL19+AM$2*AM19+AN$2*AN19+AO$2*AO19+AP$2*AP19+AQ$2*AQ19+AR$2*AR19</f>
        <v>30</v>
      </c>
      <c r="C19" s="27">
        <v>1</v>
      </c>
      <c r="D19" s="11">
        <v>0</v>
      </c>
      <c r="E19" s="11">
        <v>1</v>
      </c>
      <c r="F19" s="11">
        <v>1</v>
      </c>
      <c r="G19" s="11">
        <v>1</v>
      </c>
      <c r="H19" s="11">
        <v>0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2">
        <v>0</v>
      </c>
    </row>
    <row r="20" spans="1:47" s="3" customFormat="1" ht="18" customHeight="1">
      <c r="A20" s="10" t="s">
        <v>27</v>
      </c>
      <c r="B20" s="24">
        <f>C$2*C20+D$2*D20+E$2*E20+F$2*F20+G$2*G20+H$2*H20+I$2*I20+J$2*J20+K$2*K20+L$2*L20+M$2*M20+N$2*N20+O$2*O20+P$2*P20+Q$2*Q20+R$2*R20+S$2*S20+T$2*T20+U$2*U20+V$2*V20+W$2*W20+X$2*X20+Y$2*Y20+Z$2*Z20+AA$2*AA20+AB$2*AB20+AC$2*AC20+AD$2*AD20+AE$2*AE20+AF$2*AF20+AG$2*AG20+AH$2*AH20+AI$2*AI20+AJ$2*AJ20+AK$2*AK20+AL$2*AL20+AM$2*AM20+AN$2*AN20+AO$2*AO20+AP$2*AP20+AQ$2*AQ20+AR$2*AR20</f>
        <v>25</v>
      </c>
      <c r="C20" s="27">
        <v>0</v>
      </c>
      <c r="D20" s="11">
        <v>1</v>
      </c>
      <c r="E20" s="11">
        <v>1</v>
      </c>
      <c r="F20" s="11">
        <v>1</v>
      </c>
      <c r="G20" s="11">
        <v>1</v>
      </c>
      <c r="H20" s="11">
        <v>0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2">
        <v>0</v>
      </c>
    </row>
    <row r="21" spans="1:47" s="3" customFormat="1" ht="18" customHeight="1">
      <c r="A21" s="10" t="s">
        <v>12</v>
      </c>
      <c r="B21" s="24">
        <f>C$2*C21+D$2*D21+E$2*E21+F$2*F21+G$2*G21+H$2*H21+I$2*I21+J$2*J21+K$2*K21+L$2*L21+M$2*M21+N$2*N21+O$2*O21+P$2*P21+Q$2*Q21+R$2*R21+S$2*S21+T$2*T21+U$2*U21+V$2*V21+W$2*W21+X$2*X21+Y$2*Y21+Z$2*Z21+AA$2*AA21+AB$2*AB21+AC$2*AC21+AD$2*AD21+AE$2*AE21+AF$2*AF21+AG$2*AG21+AH$2*AH21+AI$2*AI21+AJ$2*AJ21+AK$2*AK21+AL$2*AL21+AM$2*AM21+AN$2*AN21+AO$2*AO21+AP$2*AP21+AQ$2*AQ21+AR$2*AR21</f>
        <v>20</v>
      </c>
      <c r="C21" s="27">
        <v>0</v>
      </c>
      <c r="D21" s="11">
        <v>1</v>
      </c>
      <c r="E21" s="11">
        <v>1</v>
      </c>
      <c r="F21" s="11">
        <v>1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2">
        <v>0</v>
      </c>
    </row>
    <row r="22" spans="1:48" s="2" customFormat="1" ht="18" customHeight="1">
      <c r="A22" s="10" t="s">
        <v>6</v>
      </c>
      <c r="B22" s="24">
        <f>C$2*C22+D$2*D22+E$2*E22+F$2*F22+G$2*G22+H$2*H22+I$2*I22+J$2*J22+K$2*K22+L$2*L22+M$2*M22+N$2*N22+O$2*O22+P$2*P22+Q$2*Q22+R$2*R22+S$2*S22+T$2*T22+U$2*U22+V$2*V22+W$2*W22+X$2*X22+Y$2*Y22+Z$2*Z22+AA$2*AA22+AB$2*AB22+AC$2*AC22+AD$2*AD22+AE$2*AE22+AF$2*AF22+AG$2*AG22+AH$2*AH22+AI$2*AI22+AJ$2*AJ22+AK$2*AK22+AL$2*AL22+AM$2*AM22+AN$2*AN22+AO$2*AO22+AP$2*AP22+AQ$2*AQ22+AR$2*AR22</f>
        <v>15</v>
      </c>
      <c r="C22" s="27">
        <v>1</v>
      </c>
      <c r="D22" s="11">
        <v>1</v>
      </c>
      <c r="E22" s="11">
        <v>0</v>
      </c>
      <c r="F22" s="11">
        <v>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2">
        <v>0</v>
      </c>
      <c r="AV22" s="3"/>
    </row>
    <row r="23" spans="1:48" s="2" customFormat="1" ht="18" customHeight="1">
      <c r="A23" s="10" t="s">
        <v>16</v>
      </c>
      <c r="B23" s="24">
        <f>C$2*C23+D$2*D23+E$2*E23+F$2*F23+G$2*G23+H$2*H23+I$2*I23+J$2*J23+K$2*K23+L$2*L23+M$2*M23+N$2*N23+O$2*O23+P$2*P23+Q$2*Q23+R$2*R23+S$2*S23+T$2*T23+U$2*U23+V$2*V23+W$2*W23+X$2*X23+Y$2*Y23+Z$2*Z23+AA$2*AA23+AB$2*AB23+AC$2*AC23+AD$2*AD23+AE$2*AE23+AF$2*AF23+AG$2*AG23+AH$2*AH23+AI$2*AI23+AJ$2*AJ23+AK$2*AK23+AL$2*AL23+AM$2*AM23+AN$2*AN23+AO$2*AO23+AP$2*AP23+AQ$2*AQ23+AR$2*AR23</f>
        <v>15</v>
      </c>
      <c r="C23" s="27">
        <v>1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1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2">
        <v>0</v>
      </c>
      <c r="AV23" s="3"/>
    </row>
    <row r="24" spans="1:52" s="2" customFormat="1" ht="18" customHeight="1">
      <c r="A24" s="10" t="s">
        <v>1</v>
      </c>
      <c r="B24" s="24">
        <f>C$2*C24+D$2*D24+E$2*E24+F$2*F24+G$2*G24+H$2*H24+I$2*I24+J$2*J24+K$2*K24+L$2*L24+M$2*M24+N$2*N24+O$2*O24+P$2*P24+Q$2*Q24+R$2*R24+S$2*S24+T$2*T24+U$2*U24+V$2*V24+W$2*W24+X$2*X24+Y$2*Y24+Z$2*Z24+AA$2*AA24+AB$2*AB24+AC$2*AC24+AD$2*AD24+AE$2*AE24+AF$2*AF24+AG$2*AG24+AH$2*AH24+AI$2*AI24+AJ$2*AJ24+AK$2*AK24+AL$2*AL24+AM$2*AM24+AN$2*AN24+AO$2*AO24+AP$2*AP24+AQ$2*AQ24+AR$2*AR24</f>
        <v>15</v>
      </c>
      <c r="C24" s="27">
        <v>1</v>
      </c>
      <c r="D24" s="11">
        <v>1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2">
        <v>0</v>
      </c>
      <c r="AV24" s="3"/>
      <c r="AW24" s="3"/>
      <c r="AX24" s="3"/>
      <c r="AY24" s="3"/>
      <c r="AZ24" s="3"/>
    </row>
    <row r="25" spans="1:52" s="2" customFormat="1" ht="18" customHeight="1">
      <c r="A25" s="10" t="s">
        <v>25</v>
      </c>
      <c r="B25" s="24">
        <f>C$2*C25+D$2*D25+E$2*E25+F$2*F25+G$2*G25+H$2*H25+I$2*I25+J$2*J25+K$2*K25+L$2*L25+M$2*M25+N$2*N25+O$2*O25+P$2*P25+Q$2*Q25+R$2*R25+S$2*S25+T$2*T25+U$2*U25+V$2*V25+W$2*W25+X$2*X25+Y$2*Y25+Z$2*Z25+AA$2*AA25+AB$2*AB25+AC$2*AC25+AD$2*AD25+AE$2*AE25+AF$2*AF25+AG$2*AG25+AH$2*AH25+AI$2*AI25+AJ$2*AJ25+AK$2*AK25+AL$2*AL25+AM$2*AM25+AN$2*AN25+AO$2*AO25+AP$2*AP25+AQ$2*AQ25+AR$2*AR25</f>
        <v>0</v>
      </c>
      <c r="C25" s="27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2">
        <v>0</v>
      </c>
      <c r="AW25" s="3"/>
      <c r="AX25" s="3"/>
      <c r="AY25" s="3"/>
      <c r="AZ25" s="26"/>
    </row>
    <row r="26" spans="1:52" s="2" customFormat="1" ht="18" customHeight="1">
      <c r="A26" s="31" t="s">
        <v>19</v>
      </c>
      <c r="B26" s="24">
        <f>C$2*C26+D$2*D26+E$2*E26+F$2*F26+G$2*G26+H$2*H26+I$2*I26+J$2*J26+K$2*K26+L$2*L26+M$2*M26+N$2*N26+O$2*O26+P$2*P26+Q$2*Q26+R$2*R26+S$2*S26+T$2*T26+U$2*U26+V$2*V26+W$2*W26+X$2*X26+Y$2*Y26+Z$2*Z26+AA$2*AA26+AB$2*AB26+AC$2*AC26+AD$2*AD26+AE$2*AE26+AF$2*AF26+AG$2*AG26+AH$2*AH26+AI$2*AI26+AJ$2*AJ26+AK$2*AK26+AL$2*AL26+AM$2*AM26+AN$2*AN26+AO$2*AO26+AP$2*AP26+AQ$2*AQ26+AR$2*AR26</f>
        <v>0</v>
      </c>
      <c r="C26" s="27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2">
        <v>0</v>
      </c>
      <c r="AV26" s="3"/>
      <c r="AW26" s="3"/>
      <c r="AX26" s="3"/>
      <c r="AY26" s="3"/>
      <c r="AZ26" s="3"/>
    </row>
    <row r="27" spans="1:48" s="2" customFormat="1" ht="18" customHeight="1">
      <c r="A27" s="30" t="s">
        <v>43</v>
      </c>
      <c r="B27" s="24">
        <f>C$2*C27+D$2*D27+E$2*E27+F$2*F27+G$2*G27+H$2*H27+I$2*I27+J$2*J27+K$2*K27+L$2*L27+M$2*M27+N$2*N27+O$2*O27+P$2*P27+Q$2*Q27+R$2*R27+S$2*S27+T$2*T27+U$2*U27+V$2*V27+W$2*W27+X$2*X27+Y$2*Y27+Z$2*Z27+AA$2*AA27+AB$2*AB27+AC$2*AC27+AD$2*AD27+AE$2*AE27+AF$2*AF27+AG$2*AG27+AH$2*AH27+AI$2*AI27+AJ$2*AJ27+AK$2*AK27+AL$2*AL27+AM$2*AM27+AN$2*AN27+AO$2*AO27+AP$2*AP27+AQ$2*AQ27+AR$2*AR27</f>
        <v>0</v>
      </c>
      <c r="C27" s="27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2">
        <v>0</v>
      </c>
      <c r="AV27" s="3"/>
    </row>
    <row r="28" spans="1:47" s="2" customFormat="1" ht="18" customHeight="1">
      <c r="A28" s="13" t="s">
        <v>43</v>
      </c>
      <c r="B28" s="25">
        <f>C$2*C28+D$2*D28+E$2*E28+F$2*F28+G$2*G28+H$2*H28+I$2*I28+J$2*J28+K$2*K28+L$2*L28+M$2*M28+N$2*N28+O$2*O28+P$2*P28+Q$2*Q28+R$2*R28+S$2*S28+T$2*T28+U$2*U28+V$2*V28+W$2*W28+X$2*X28+Y$2*Y28+Z$2*Z28+AA$2*AA28+AB$2*AB28+AC$2*AC28+AD$2*AD28+AE$2*AE28+AF$2*AF28+AG$2*AG28+AH$2*AH28+AI$2*AI28+AJ$2*AJ28+AK$2*AK28+AL$2*AL28+AM$2*AM28+AN$2*AN28+AO$2*AO28+AP$2*AP28+AQ$2*AQ28+AR$2*AR28</f>
        <v>0</v>
      </c>
      <c r="C28" s="28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5">
        <v>0</v>
      </c>
    </row>
    <row r="29" spans="1:47" s="2" customFormat="1" ht="18" customHeight="1">
      <c r="A29" s="7" t="s">
        <v>42</v>
      </c>
      <c r="B29" s="6"/>
      <c r="C29" s="5">
        <f aca="true" t="shared" si="0" ref="C29:AU29">SUM(C5:C28)</f>
        <v>16</v>
      </c>
      <c r="D29" s="5">
        <f t="shared" si="0"/>
        <v>17</v>
      </c>
      <c r="E29" s="5">
        <f t="shared" si="0"/>
        <v>17</v>
      </c>
      <c r="F29" s="5">
        <f t="shared" si="0"/>
        <v>17</v>
      </c>
      <c r="G29" s="5">
        <f t="shared" si="0"/>
        <v>14</v>
      </c>
      <c r="H29" s="5">
        <f t="shared" si="0"/>
        <v>11</v>
      </c>
      <c r="I29" s="5">
        <f t="shared" si="0"/>
        <v>12</v>
      </c>
      <c r="J29" s="5">
        <f t="shared" si="0"/>
        <v>12</v>
      </c>
      <c r="K29" s="5">
        <f t="shared" si="0"/>
        <v>11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  <c r="R29" s="5">
        <f t="shared" si="0"/>
        <v>0</v>
      </c>
      <c r="S29" s="5">
        <f t="shared" si="0"/>
        <v>0</v>
      </c>
      <c r="T29" s="5">
        <f t="shared" si="0"/>
        <v>0</v>
      </c>
      <c r="U29" s="5">
        <f t="shared" si="0"/>
        <v>0</v>
      </c>
      <c r="V29" s="5">
        <f t="shared" si="0"/>
        <v>0</v>
      </c>
      <c r="W29" s="5">
        <f t="shared" si="0"/>
        <v>0</v>
      </c>
      <c r="X29" s="5">
        <f t="shared" si="0"/>
        <v>0</v>
      </c>
      <c r="Y29" s="5">
        <f t="shared" si="0"/>
        <v>0</v>
      </c>
      <c r="Z29" s="5">
        <f t="shared" si="0"/>
        <v>0</v>
      </c>
      <c r="AA29" s="5">
        <f t="shared" si="0"/>
        <v>0</v>
      </c>
      <c r="AB29" s="5">
        <f t="shared" si="0"/>
        <v>0</v>
      </c>
      <c r="AC29" s="5">
        <f t="shared" si="0"/>
        <v>0</v>
      </c>
      <c r="AD29" s="5">
        <f t="shared" si="0"/>
        <v>0</v>
      </c>
      <c r="AE29" s="5">
        <f t="shared" si="0"/>
        <v>0</v>
      </c>
      <c r="AF29" s="5">
        <f t="shared" si="0"/>
        <v>0</v>
      </c>
      <c r="AG29" s="5">
        <f t="shared" si="0"/>
        <v>0</v>
      </c>
      <c r="AH29" s="5">
        <f t="shared" si="0"/>
        <v>0</v>
      </c>
      <c r="AI29" s="5">
        <f t="shared" si="0"/>
        <v>0</v>
      </c>
      <c r="AJ29" s="5">
        <f t="shared" si="0"/>
        <v>0</v>
      </c>
      <c r="AK29" s="5">
        <f t="shared" si="0"/>
        <v>0</v>
      </c>
      <c r="AL29" s="5">
        <f t="shared" si="0"/>
        <v>0</v>
      </c>
      <c r="AM29" s="5">
        <f t="shared" si="0"/>
        <v>0</v>
      </c>
      <c r="AN29" s="5">
        <f t="shared" si="0"/>
        <v>0</v>
      </c>
      <c r="AO29" s="5">
        <f t="shared" si="0"/>
        <v>0</v>
      </c>
      <c r="AP29" s="5">
        <f t="shared" si="0"/>
        <v>0</v>
      </c>
      <c r="AQ29" s="5">
        <f t="shared" si="0"/>
        <v>0</v>
      </c>
      <c r="AR29" s="5">
        <f t="shared" si="0"/>
        <v>0</v>
      </c>
      <c r="AS29" s="5">
        <f t="shared" si="0"/>
        <v>0</v>
      </c>
      <c r="AT29" s="5">
        <f t="shared" si="0"/>
        <v>0</v>
      </c>
      <c r="AU29" s="5">
        <f t="shared" si="0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Parthoen</dc:creator>
  <cp:keywords/>
  <dc:description/>
  <cp:lastModifiedBy>Acer</cp:lastModifiedBy>
  <cp:lastPrinted>2019-04-25T06:20:07Z</cp:lastPrinted>
  <dcterms:created xsi:type="dcterms:W3CDTF">2010-04-07T21:00:58Z</dcterms:created>
  <dcterms:modified xsi:type="dcterms:W3CDTF">2024-05-05T17:45:48Z</dcterms:modified>
  <cp:category/>
  <cp:version/>
  <cp:contentType/>
  <cp:contentStatus/>
</cp:coreProperties>
</file>